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8910" windowHeight="3150" activeTab="0"/>
  </bookViews>
  <sheets>
    <sheet name="N° Sosa min &amp; max" sheetId="1" r:id="rId1"/>
    <sheet name="N° Sosa par quartier" sheetId="2" r:id="rId2"/>
    <sheet name="N° Sosa par quartier - ex." sheetId="3" r:id="rId3"/>
    <sheet name="Ex. tableau Sosa manquants" sheetId="4" r:id="rId4"/>
    <sheet name="données" sheetId="5" r:id="rId5"/>
  </sheets>
  <definedNames>
    <definedName name="_xlnm.Print_Titles" localSheetId="3">'Ex. tableau Sosa manquants'!$6:$6</definedName>
  </definedNames>
  <calcPr fullCalcOnLoad="1"/>
</workbook>
</file>

<file path=xl/comments4.xml><?xml version="1.0" encoding="utf-8"?>
<comments xmlns="http://schemas.openxmlformats.org/spreadsheetml/2006/main">
  <authors>
    <author>YvonFamily</author>
  </authors>
  <commentList>
    <comment ref="A6" authorId="0">
      <text>
        <r>
          <rPr>
            <sz val="9"/>
            <rFont val="Tahoma"/>
            <family val="2"/>
          </rPr>
          <t xml:space="preserve">Ancêtre inconnu.
</t>
        </r>
      </text>
    </comment>
    <comment ref="C6" authorId="0">
      <text>
        <r>
          <rPr>
            <b/>
            <sz val="9"/>
            <rFont val="Tahoma"/>
            <family val="2"/>
          </rPr>
          <t>Le Mans (72)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<sst xmlns="http://schemas.openxmlformats.org/spreadsheetml/2006/main" count="379" uniqueCount="108">
  <si>
    <t>branche de la grand-mère maternelle</t>
  </si>
  <si>
    <t>branche de la mère</t>
  </si>
  <si>
    <t>branche de la grand-mère paternelle</t>
  </si>
  <si>
    <t>branche patronymique</t>
  </si>
  <si>
    <t>4ème quartier</t>
  </si>
  <si>
    <t>3ème quartier</t>
  </si>
  <si>
    <t>2ème quartier</t>
  </si>
  <si>
    <t>1er quartier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</si>
  <si>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</si>
  <si>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</si>
  <si>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</si>
  <si>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</si>
  <si>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</si>
  <si>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</si>
  <si>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</si>
  <si>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</si>
  <si>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</si>
  <si>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</si>
  <si>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parents</t>
  </si>
  <si>
    <t>II</t>
  </si>
  <si>
    <t>de cujus</t>
  </si>
  <si>
    <t>I</t>
  </si>
  <si>
    <t>branche maternelle</t>
  </si>
  <si>
    <t>branche paternelle</t>
  </si>
  <si>
    <t>générations</t>
  </si>
  <si>
    <t>Numéros de SOSA minimum et maximum par génération et par quartier</t>
  </si>
  <si>
    <t>XIII</t>
  </si>
  <si>
    <t>XIV</t>
  </si>
  <si>
    <t>XV</t>
  </si>
  <si>
    <t>XVI</t>
  </si>
  <si>
    <t>XVII</t>
  </si>
  <si>
    <t>XVIII</t>
  </si>
  <si>
    <t>XIX</t>
  </si>
  <si>
    <t>XX</t>
  </si>
  <si>
    <t>Nombre d'ancêtres
par génération</t>
  </si>
  <si>
    <t>de…</t>
  </si>
  <si>
    <t>à…</t>
  </si>
  <si>
    <t>Numéros extrêmes des Sosa</t>
  </si>
  <si>
    <r>
      <rPr>
        <b/>
        <sz val="11"/>
        <color indexed="8"/>
        <rFont val="Calibri"/>
        <family val="2"/>
      </rPr>
      <t>arrière-grands-parents</t>
    </r>
    <r>
      <rPr>
        <sz val="11"/>
        <color theme="1"/>
        <rFont val="Calibri"/>
        <family val="2"/>
      </rPr>
      <t xml:space="preserve"> (bisaïeux)</t>
    </r>
  </si>
  <si>
    <r>
      <rPr>
        <b/>
        <sz val="11"/>
        <color indexed="8"/>
        <rFont val="Calibri"/>
        <family val="2"/>
      </rPr>
      <t xml:space="preserve">grands-parents </t>
    </r>
    <r>
      <rPr>
        <sz val="11"/>
        <color theme="1"/>
        <rFont val="Calibri"/>
        <family val="2"/>
      </rPr>
      <t>(aïeux)</t>
    </r>
  </si>
  <si>
    <r>
      <t>aagp, trisaïeux</t>
    </r>
    <r>
      <rPr>
        <sz val="11"/>
        <color theme="1"/>
        <rFont val="Calibri"/>
        <family val="2"/>
      </rPr>
      <t xml:space="preserve"> (</t>
    </r>
    <r>
      <rPr>
        <i/>
        <sz val="11"/>
        <color indexed="8"/>
        <rFont val="Calibri"/>
        <family val="2"/>
      </rPr>
      <t>16 quartiers</t>
    </r>
    <r>
      <rPr>
        <sz val="11"/>
        <color theme="1"/>
        <rFont val="Calibri"/>
        <family val="2"/>
      </rPr>
      <t>)</t>
    </r>
  </si>
  <si>
    <t>Inc.</t>
  </si>
  <si>
    <t>LM</t>
  </si>
  <si>
    <t>Autres</t>
  </si>
  <si>
    <t>saisis</t>
  </si>
  <si>
    <t>Gén.</t>
  </si>
  <si>
    <t>SOSA</t>
  </si>
  <si>
    <t>Commentaires</t>
  </si>
  <si>
    <t>Recherches</t>
  </si>
  <si>
    <t>INCONNU</t>
  </si>
  <si>
    <t>MORIN</t>
  </si>
  <si>
    <t>(…)</t>
  </si>
  <si>
    <t>MARSEUL</t>
  </si>
  <si>
    <t>LOUSIER</t>
  </si>
  <si>
    <t>LOUSIER Jacques x Jeanne LESERGENT ?</t>
  </si>
  <si>
    <t>LEJOUTEUX</t>
  </si>
  <si>
    <t>BUON</t>
  </si>
  <si>
    <t>JULIEN</t>
  </si>
  <si>
    <t>CERBELLE</t>
  </si>
  <si>
    <t>LEMARCHAND</t>
  </si>
  <si>
    <t>CHAPLAIN</t>
  </si>
  <si>
    <t>GUERIN</t>
  </si>
  <si>
    <t>BEAUDOUIN</t>
  </si>
  <si>
    <t>CHEMIN</t>
  </si>
  <si>
    <t>POTTIER</t>
  </si>
  <si>
    <t>LHOMMEAU</t>
  </si>
  <si>
    <t>JOUANNEAUX</t>
  </si>
  <si>
    <t>DORIZON</t>
  </si>
  <si>
    <t>CHEVALIER</t>
  </si>
  <si>
    <t>= 2704</t>
  </si>
  <si>
    <t>= 2705</t>
  </si>
  <si>
    <t>CHEREAU</t>
  </si>
  <si>
    <t>GODEFROY</t>
  </si>
  <si>
    <t>RENOU</t>
  </si>
  <si>
    <t>BEAUCLAIR</t>
  </si>
  <si>
    <t>LE SAULT</t>
  </si>
  <si>
    <t>LELEU</t>
  </si>
  <si>
    <t>DUVOLLIER</t>
  </si>
  <si>
    <t>/ 1023</t>
  </si>
  <si>
    <t>CM MORIN 24/02/1718 à Cures auprès de Me Jacques OLLIVIER (4E13/234).</t>
  </si>
  <si>
    <t>AD-72.</t>
  </si>
  <si>
    <t>Le Mans ?</t>
  </si>
  <si>
    <t>Dossier de recherches.</t>
  </si>
  <si>
    <t>Sosa inconnus ou manquants - Marie-Thérèse MARSEUL - Génération III à XII</t>
  </si>
  <si>
    <t>Numéros de SOSA minimum et maximum par génération</t>
  </si>
  <si>
    <t>Générations</t>
  </si>
  <si>
    <t>aaagp</t>
  </si>
  <si>
    <r>
      <rPr>
        <b/>
        <sz val="11"/>
        <rFont val="Calibri"/>
        <family val="2"/>
      </rPr>
      <t xml:space="preserve">grands-parents </t>
    </r>
    <r>
      <rPr>
        <sz val="11"/>
        <rFont val="Calibri"/>
        <family val="2"/>
      </rPr>
      <t>(aïeux)</t>
    </r>
  </si>
  <si>
    <r>
      <rPr>
        <b/>
        <sz val="11"/>
        <rFont val="Calibri"/>
        <family val="2"/>
      </rPr>
      <t>arrière-grands-parents</t>
    </r>
    <r>
      <rPr>
        <sz val="11"/>
        <rFont val="Calibri"/>
        <family val="2"/>
      </rPr>
      <t xml:space="preserve"> (bisaïeux)</t>
    </r>
  </si>
  <si>
    <r>
      <t>aagp, trisaïeux</t>
    </r>
    <r>
      <rPr>
        <sz val="11"/>
        <rFont val="Calibri"/>
        <family val="2"/>
      </rPr>
      <t xml:space="preserve"> (</t>
    </r>
    <r>
      <rPr>
        <i/>
        <sz val="11"/>
        <rFont val="Calibri"/>
        <family val="2"/>
      </rPr>
      <t>16 quartiers</t>
    </r>
    <r>
      <rPr>
        <sz val="11"/>
        <rFont val="Calibri"/>
        <family val="2"/>
      </rPr>
      <t>)</t>
    </r>
  </si>
  <si>
    <t>Données</t>
  </si>
  <si>
    <t>Astuces :</t>
  </si>
  <si>
    <t>- Je différencie les ancêtres inconnus (1ère colonne, "Inc.") des ancêtres manquants, encore à trouver.
- Je repère les ancêtres manquants saisis (colonne "saisis") dans mon logiciel de généalogie (pour leur rattacher des enfants par exemple).
- Je précise les lieux probablement concernés (colonnes "72", "LM" pour Le Mans et "Autres").</t>
  </si>
  <si>
    <t>Sur les 1023 Sosa que devrait compter la branche de la grand-mère paternelle de mes enfants, des générations III à XII :</t>
  </si>
  <si>
    <t>- 31 sont inconnus, du fait d'une fille-mère.
- 61 Sosa sont manquants (soit 6%), correspondant à 59 individus (1 implexe) et a priori tous dans la Sarthe.
- 5 Sosa manquants sont malgré tout saisis dans mon logiciel de généalogie (nombre à retirer donc du comptage des ancêtres trouvés).</t>
  </si>
  <si>
    <t>NON IDENTIFIÉ</t>
  </si>
  <si>
    <t>Question dans Bordager n° 85.</t>
  </si>
  <si>
    <t>Question dans Bordager n° 87.</t>
  </si>
  <si>
    <t>Epouse VALLIOT.</t>
  </si>
  <si>
    <t>Epouse de Jacques LE CONTE.</t>
  </si>
  <si>
    <t>Epouse de Jean MARTIN.</t>
  </si>
  <si>
    <t>Epouse de Marin AUBIN.</t>
  </si>
  <si>
    <t>Epouse de Jean DUTERTRE.</t>
  </si>
  <si>
    <t>Numéros de SOSA minimum et maximum par génération et par quartier - exemple d'utilisation</t>
  </si>
  <si>
    <t>Exemple d'utilisation, recherche du Sosa n° 2659 :</t>
  </si>
  <si>
    <r>
      <t xml:space="preserve">1. identification de la génération : 2659 est compris entre 2048 et 4096 (1ère colonne, flèche bleue), donc cet ancêtre fait partie de la </t>
    </r>
    <r>
      <rPr>
        <b/>
        <sz val="11"/>
        <color indexed="8"/>
        <rFont val="Calibri"/>
        <family val="2"/>
      </rPr>
      <t>XIIème  génération</t>
    </r>
    <r>
      <rPr>
        <sz val="11"/>
        <color theme="1"/>
        <rFont val="Calibri"/>
        <family val="2"/>
      </rPr>
      <t>.</t>
    </r>
  </si>
  <si>
    <r>
      <t xml:space="preserve">Le Sosa n° 2659 est donc une femme appartenant à la XIIème génération et plus précisément à la branche de la grand-mère paternelle du </t>
    </r>
    <r>
      <rPr>
        <b/>
        <i/>
        <sz val="11"/>
        <color indexed="8"/>
        <rFont val="Calibri"/>
        <family val="2"/>
      </rPr>
      <t>de cujus</t>
    </r>
    <r>
      <rPr>
        <b/>
        <sz val="11"/>
        <color indexed="8"/>
        <rFont val="Calibri"/>
        <family val="2"/>
      </rPr>
      <t xml:space="preserve">. </t>
    </r>
  </si>
  <si>
    <r>
      <t xml:space="preserve">2. identification du quartier concerné : 2659 est compris entre 2560 et 3071 (sur la ligne de la XIIème génération, flèche rouge), donc </t>
    </r>
    <r>
      <rPr>
        <b/>
        <sz val="11"/>
        <color indexed="8"/>
        <rFont val="Calibri"/>
        <family val="2"/>
      </rPr>
      <t>2ème quartier</t>
    </r>
    <r>
      <rPr>
        <sz val="11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</si>
</sst>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2A897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4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4" fillId="0" borderId="24" xfId="0" applyFont="1" applyBorder="1" applyAlignment="1">
      <alignment horizontal="right"/>
    </xf>
    <xf numFmtId="0" fontId="54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54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0" fontId="25" fillId="33" borderId="25" xfId="0" applyFont="1" applyFill="1" applyBorder="1" applyAlignment="1">
      <alignment horizontal="center" vertical="top"/>
    </xf>
    <xf numFmtId="0" fontId="25" fillId="33" borderId="26" xfId="0" applyFont="1" applyFill="1" applyBorder="1" applyAlignment="1">
      <alignment horizontal="center" vertical="top"/>
    </xf>
    <xf numFmtId="0" fontId="26" fillId="33" borderId="26" xfId="0" applyFont="1" applyFill="1" applyBorder="1" applyAlignment="1">
      <alignment horizontal="center" vertical="top"/>
    </xf>
    <xf numFmtId="0" fontId="25" fillId="33" borderId="26" xfId="0" applyFont="1" applyFill="1" applyBorder="1" applyAlignment="1">
      <alignment vertical="top"/>
    </xf>
    <xf numFmtId="0" fontId="27" fillId="33" borderId="26" xfId="0" applyFont="1" applyFill="1" applyBorder="1" applyAlignment="1">
      <alignment vertical="top"/>
    </xf>
    <xf numFmtId="0" fontId="27" fillId="33" borderId="27" xfId="0" applyFont="1" applyFill="1" applyBorder="1" applyAlignment="1">
      <alignment vertical="top"/>
    </xf>
    <xf numFmtId="0" fontId="23" fillId="0" borderId="0" xfId="0" applyFont="1" applyAlignment="1">
      <alignment vertical="top"/>
    </xf>
    <xf numFmtId="0" fontId="0" fillId="0" borderId="0" xfId="0" applyAlignment="1">
      <alignment vertical="top"/>
    </xf>
    <xf numFmtId="0" fontId="24" fillId="0" borderId="28" xfId="0" applyFont="1" applyBorder="1" applyAlignment="1">
      <alignment vertical="top"/>
    </xf>
    <xf numFmtId="0" fontId="24" fillId="0" borderId="29" xfId="0" applyFont="1" applyBorder="1" applyAlignment="1">
      <alignment vertical="top"/>
    </xf>
    <xf numFmtId="0" fontId="24" fillId="0" borderId="29" xfId="0" applyFont="1" applyBorder="1" applyAlignment="1">
      <alignment horizontal="right" vertical="top"/>
    </xf>
    <xf numFmtId="0" fontId="21" fillId="0" borderId="29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3" fillId="0" borderId="31" xfId="0" applyFont="1" applyBorder="1" applyAlignment="1">
      <alignment vertical="top"/>
    </xf>
    <xf numFmtId="0" fontId="23" fillId="0" borderId="32" xfId="0" applyFont="1" applyBorder="1" applyAlignment="1">
      <alignment vertical="top"/>
    </xf>
    <xf numFmtId="0" fontId="23" fillId="0" borderId="32" xfId="0" applyFont="1" applyBorder="1" applyAlignment="1">
      <alignment horizontal="right" vertical="top"/>
    </xf>
    <xf numFmtId="0" fontId="21" fillId="0" borderId="32" xfId="0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23" fillId="0" borderId="34" xfId="0" applyFont="1" applyBorder="1" applyAlignment="1">
      <alignment vertical="top"/>
    </xf>
    <xf numFmtId="0" fontId="23" fillId="0" borderId="35" xfId="0" applyFont="1" applyBorder="1" applyAlignment="1">
      <alignment vertical="top"/>
    </xf>
    <xf numFmtId="0" fontId="23" fillId="0" borderId="35" xfId="0" applyFont="1" applyBorder="1" applyAlignment="1">
      <alignment horizontal="right" vertical="top"/>
    </xf>
    <xf numFmtId="0" fontId="21" fillId="0" borderId="35" xfId="0" applyFont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23" fillId="0" borderId="37" xfId="0" applyFont="1" applyBorder="1" applyAlignment="1">
      <alignment vertical="top"/>
    </xf>
    <xf numFmtId="0" fontId="23" fillId="0" borderId="38" xfId="0" applyFont="1" applyBorder="1" applyAlignment="1">
      <alignment vertical="top"/>
    </xf>
    <xf numFmtId="0" fontId="23" fillId="0" borderId="38" xfId="0" applyFont="1" applyBorder="1" applyAlignment="1">
      <alignment horizontal="right" vertical="top"/>
    </xf>
    <xf numFmtId="0" fontId="21" fillId="0" borderId="38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24" fillId="0" borderId="31" xfId="0" applyFont="1" applyBorder="1" applyAlignment="1">
      <alignment vertical="top"/>
    </xf>
    <xf numFmtId="0" fontId="24" fillId="0" borderId="32" xfId="0" applyFont="1" applyBorder="1" applyAlignment="1">
      <alignment vertical="top"/>
    </xf>
    <xf numFmtId="0" fontId="24" fillId="0" borderId="32" xfId="0" applyFont="1" applyBorder="1" applyAlignment="1">
      <alignment horizontal="right" vertical="top"/>
    </xf>
    <xf numFmtId="0" fontId="21" fillId="0" borderId="30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3" fillId="0" borderId="41" xfId="0" applyFont="1" applyBorder="1" applyAlignment="1">
      <alignment vertical="top"/>
    </xf>
    <xf numFmtId="0" fontId="23" fillId="0" borderId="42" xfId="0" applyFont="1" applyBorder="1" applyAlignment="1">
      <alignment vertical="top"/>
    </xf>
    <xf numFmtId="0" fontId="21" fillId="0" borderId="42" xfId="0" applyFont="1" applyBorder="1" applyAlignment="1">
      <alignment vertical="top" wrapText="1"/>
    </xf>
    <xf numFmtId="0" fontId="21" fillId="0" borderId="43" xfId="0" applyFont="1" applyBorder="1" applyAlignment="1">
      <alignment vertical="top" wrapText="1"/>
    </xf>
    <xf numFmtId="0" fontId="23" fillId="0" borderId="44" xfId="0" applyFont="1" applyBorder="1" applyAlignment="1">
      <alignment vertical="top"/>
    </xf>
    <xf numFmtId="0" fontId="23" fillId="0" borderId="45" xfId="0" applyFont="1" applyBorder="1" applyAlignment="1">
      <alignment vertical="top"/>
    </xf>
    <xf numFmtId="0" fontId="23" fillId="0" borderId="45" xfId="0" applyFont="1" applyBorder="1" applyAlignment="1">
      <alignment horizontal="right" vertical="top"/>
    </xf>
    <xf numFmtId="0" fontId="21" fillId="0" borderId="45" xfId="0" applyFont="1" applyBorder="1" applyAlignment="1">
      <alignment vertical="top" wrapText="1"/>
    </xf>
    <xf numFmtId="0" fontId="21" fillId="0" borderId="46" xfId="0" applyFont="1" applyBorder="1" applyAlignment="1">
      <alignment vertical="top" wrapText="1"/>
    </xf>
    <xf numFmtId="0" fontId="24" fillId="0" borderId="37" xfId="0" applyFont="1" applyBorder="1" applyAlignment="1">
      <alignment vertical="top"/>
    </xf>
    <xf numFmtId="0" fontId="24" fillId="0" borderId="38" xfId="0" applyFont="1" applyBorder="1" applyAlignment="1">
      <alignment vertical="top"/>
    </xf>
    <xf numFmtId="0" fontId="24" fillId="0" borderId="38" xfId="0" applyFont="1" applyBorder="1" applyAlignment="1">
      <alignment horizontal="right" vertical="top"/>
    </xf>
    <xf numFmtId="0" fontId="23" fillId="0" borderId="28" xfId="0" applyFont="1" applyBorder="1" applyAlignment="1">
      <alignment vertical="top"/>
    </xf>
    <xf numFmtId="0" fontId="23" fillId="0" borderId="29" xfId="0" applyFont="1" applyBorder="1" applyAlignment="1">
      <alignment vertical="top"/>
    </xf>
    <xf numFmtId="0" fontId="23" fillId="0" borderId="29" xfId="0" applyFont="1" applyBorder="1" applyAlignment="1">
      <alignment horizontal="right" vertical="top"/>
    </xf>
    <xf numFmtId="0" fontId="23" fillId="0" borderId="47" xfId="0" applyFont="1" applyBorder="1" applyAlignment="1">
      <alignment vertical="top"/>
    </xf>
    <xf numFmtId="0" fontId="23" fillId="0" borderId="48" xfId="0" applyFont="1" applyBorder="1" applyAlignment="1">
      <alignment vertical="top"/>
    </xf>
    <xf numFmtId="0" fontId="23" fillId="0" borderId="48" xfId="0" applyFont="1" applyBorder="1" applyAlignment="1">
      <alignment horizontal="right" vertical="top"/>
    </xf>
    <xf numFmtId="0" fontId="21" fillId="0" borderId="48" xfId="0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3" fillId="0" borderId="42" xfId="0" applyFont="1" applyBorder="1" applyAlignment="1">
      <alignment horizontal="right" vertical="top"/>
    </xf>
    <xf numFmtId="0" fontId="24" fillId="0" borderId="49" xfId="0" applyFont="1" applyBorder="1" applyAlignment="1">
      <alignment vertical="top"/>
    </xf>
    <xf numFmtId="0" fontId="24" fillId="0" borderId="50" xfId="0" applyFont="1" applyBorder="1" applyAlignment="1">
      <alignment vertical="top"/>
    </xf>
    <xf numFmtId="0" fontId="24" fillId="0" borderId="50" xfId="0" applyFont="1" applyBorder="1" applyAlignment="1">
      <alignment horizontal="right" vertical="top"/>
    </xf>
    <xf numFmtId="0" fontId="21" fillId="0" borderId="50" xfId="0" applyFont="1" applyBorder="1" applyAlignment="1">
      <alignment vertical="top" wrapText="1"/>
    </xf>
    <xf numFmtId="0" fontId="21" fillId="0" borderId="51" xfId="0" applyFont="1" applyBorder="1" applyAlignment="1">
      <alignment vertical="top" wrapText="1"/>
    </xf>
    <xf numFmtId="0" fontId="23" fillId="0" borderId="49" xfId="0" applyFont="1" applyBorder="1" applyAlignment="1">
      <alignment vertical="top"/>
    </xf>
    <xf numFmtId="0" fontId="23" fillId="0" borderId="50" xfId="0" applyFont="1" applyBorder="1" applyAlignment="1">
      <alignment vertical="top"/>
    </xf>
    <xf numFmtId="0" fontId="23" fillId="0" borderId="50" xfId="0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52" xfId="0" applyBorder="1" applyAlignment="1">
      <alignment vertical="top"/>
    </xf>
    <xf numFmtId="0" fontId="0" fillId="34" borderId="53" xfId="0" applyFill="1" applyBorder="1" applyAlignment="1">
      <alignment vertical="top"/>
    </xf>
    <xf numFmtId="0" fontId="0" fillId="0" borderId="19" xfId="0" applyBorder="1" applyAlignment="1">
      <alignment horizontal="right" vertical="top"/>
    </xf>
    <xf numFmtId="0" fontId="21" fillId="0" borderId="0" xfId="0" applyFont="1" applyAlignment="1">
      <alignment vertical="top"/>
    </xf>
    <xf numFmtId="0" fontId="0" fillId="0" borderId="54" xfId="0" applyBorder="1" applyAlignment="1">
      <alignment vertical="top"/>
    </xf>
    <xf numFmtId="0" fontId="0" fillId="0" borderId="5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0" fontId="21" fillId="0" borderId="29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21" fillId="0" borderId="45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30" fillId="0" borderId="31" xfId="0" applyFont="1" applyBorder="1" applyAlignment="1">
      <alignment vertical="top"/>
    </xf>
    <xf numFmtId="0" fontId="30" fillId="0" borderId="32" xfId="0" applyFont="1" applyBorder="1" applyAlignment="1">
      <alignment vertical="top"/>
    </xf>
    <xf numFmtId="0" fontId="30" fillId="0" borderId="32" xfId="0" applyFont="1" applyBorder="1" applyAlignment="1">
      <alignment horizontal="right" vertical="top"/>
    </xf>
    <xf numFmtId="0" fontId="31" fillId="0" borderId="32" xfId="0" applyFont="1" applyBorder="1" applyAlignment="1" quotePrefix="1">
      <alignment vertical="top" wrapText="1"/>
    </xf>
    <xf numFmtId="0" fontId="31" fillId="0" borderId="33" xfId="0" applyFont="1" applyBorder="1" applyAlignment="1">
      <alignment vertical="top" wrapText="1"/>
    </xf>
    <xf numFmtId="0" fontId="30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30" fillId="0" borderId="34" xfId="0" applyFont="1" applyBorder="1" applyAlignment="1">
      <alignment vertical="top"/>
    </xf>
    <xf numFmtId="0" fontId="30" fillId="0" borderId="35" xfId="0" applyFont="1" applyBorder="1" applyAlignment="1">
      <alignment vertical="top"/>
    </xf>
    <xf numFmtId="0" fontId="30" fillId="0" borderId="35" xfId="0" applyFont="1" applyBorder="1" applyAlignment="1">
      <alignment horizontal="right" vertical="top"/>
    </xf>
    <xf numFmtId="0" fontId="31" fillId="0" borderId="35" xfId="0" applyFont="1" applyBorder="1" applyAlignment="1" quotePrefix="1">
      <alignment vertical="top" wrapText="1"/>
    </xf>
    <xf numFmtId="0" fontId="31" fillId="0" borderId="36" xfId="0" applyFont="1" applyBorder="1" applyAlignment="1">
      <alignment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35" borderId="57" xfId="0" applyFont="1" applyFill="1" applyBorder="1" applyAlignment="1">
      <alignment vertical="center"/>
    </xf>
    <xf numFmtId="3" fontId="55" fillId="35" borderId="58" xfId="0" applyNumberFormat="1" applyFont="1" applyFill="1" applyBorder="1" applyAlignment="1">
      <alignment horizontal="center" vertical="center" wrapText="1"/>
    </xf>
    <xf numFmtId="0" fontId="55" fillId="35" borderId="58" xfId="0" applyFont="1" applyFill="1" applyBorder="1" applyAlignment="1">
      <alignment horizontal="center" vertical="center"/>
    </xf>
    <xf numFmtId="0" fontId="55" fillId="35" borderId="59" xfId="0" applyFont="1" applyFill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3" fontId="54" fillId="0" borderId="14" xfId="0" applyNumberFormat="1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31" xfId="0" applyFont="1" applyBorder="1" applyAlignment="1">
      <alignment vertical="center"/>
    </xf>
    <xf numFmtId="0" fontId="57" fillId="35" borderId="54" xfId="0" applyFont="1" applyFill="1" applyBorder="1" applyAlignment="1">
      <alignment horizontal="left" vertical="center"/>
    </xf>
    <xf numFmtId="0" fontId="57" fillId="35" borderId="55" xfId="0" applyFont="1" applyFill="1" applyBorder="1" applyAlignment="1">
      <alignment horizontal="left" vertical="center"/>
    </xf>
    <xf numFmtId="0" fontId="57" fillId="35" borderId="56" xfId="0" applyFont="1" applyFill="1" applyBorder="1" applyAlignment="1">
      <alignment horizontal="left" vertical="center"/>
    </xf>
    <xf numFmtId="0" fontId="54" fillId="0" borderId="37" xfId="0" applyFont="1" applyBorder="1" applyAlignment="1">
      <alignment horizontal="right" vertical="center" indent="1"/>
    </xf>
    <xf numFmtId="0" fontId="54" fillId="0" borderId="37" xfId="0" applyFont="1" applyFill="1" applyBorder="1" applyAlignment="1">
      <alignment horizontal="right" vertical="center" indent="1"/>
    </xf>
    <xf numFmtId="0" fontId="54" fillId="0" borderId="34" xfId="0" applyFont="1" applyFill="1" applyBorder="1" applyAlignment="1">
      <alignment horizontal="right" vertical="center" indent="1"/>
    </xf>
    <xf numFmtId="3" fontId="0" fillId="0" borderId="60" xfId="0" applyNumberFormat="1" applyBorder="1" applyAlignment="1">
      <alignment horizontal="right" vertical="center" indent="2"/>
    </xf>
    <xf numFmtId="3" fontId="0" fillId="0" borderId="61" xfId="0" applyNumberFormat="1" applyBorder="1" applyAlignment="1">
      <alignment horizontal="right" vertical="center" indent="2"/>
    </xf>
    <xf numFmtId="0" fontId="0" fillId="0" borderId="62" xfId="0" applyBorder="1" applyAlignment="1">
      <alignment/>
    </xf>
    <xf numFmtId="0" fontId="54" fillId="0" borderId="63" xfId="0" applyFont="1" applyBorder="1" applyAlignment="1">
      <alignment horizontal="right"/>
    </xf>
    <xf numFmtId="0" fontId="54" fillId="0" borderId="64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4" fillId="0" borderId="54" xfId="0" applyFont="1" applyBorder="1" applyAlignment="1">
      <alignment/>
    </xf>
    <xf numFmtId="0" fontId="54" fillId="0" borderId="55" xfId="0" applyFont="1" applyBorder="1" applyAlignment="1">
      <alignment/>
    </xf>
    <xf numFmtId="0" fontId="54" fillId="0" borderId="56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5" fillId="35" borderId="65" xfId="0" applyFont="1" applyFill="1" applyBorder="1" applyAlignment="1">
      <alignment/>
    </xf>
    <xf numFmtId="0" fontId="55" fillId="35" borderId="66" xfId="0" applyFont="1" applyFill="1" applyBorder="1" applyAlignment="1">
      <alignment horizontal="center"/>
    </xf>
    <xf numFmtId="0" fontId="40" fillId="35" borderId="66" xfId="0" applyFont="1" applyFill="1" applyBorder="1" applyAlignment="1">
      <alignment/>
    </xf>
    <xf numFmtId="0" fontId="40" fillId="35" borderId="67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2"/>
    </xf>
    <xf numFmtId="0" fontId="33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34" fillId="0" borderId="0" xfId="0" applyFont="1" applyAlignment="1" quotePrefix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14" fontId="33" fillId="0" borderId="0" xfId="0" applyNumberFormat="1" applyFont="1" applyAlignment="1">
      <alignment horizontal="center" vertical="center"/>
    </xf>
    <xf numFmtId="0" fontId="35" fillId="0" borderId="0" xfId="0" applyFont="1" applyAlignment="1" quotePrefix="1">
      <alignment vertical="center" wrapText="1"/>
    </xf>
    <xf numFmtId="0" fontId="38" fillId="0" borderId="0" xfId="0" applyFont="1" applyAlignment="1">
      <alignment vertical="center"/>
    </xf>
    <xf numFmtId="3" fontId="60" fillId="0" borderId="37" xfId="0" applyNumberFormat="1" applyFont="1" applyBorder="1" applyAlignment="1">
      <alignment horizontal="right" vertical="center" indent="2"/>
    </xf>
    <xf numFmtId="3" fontId="60" fillId="0" borderId="39" xfId="0" applyNumberFormat="1" applyFont="1" applyBorder="1" applyAlignment="1">
      <alignment horizontal="right" vertical="center" indent="2"/>
    </xf>
    <xf numFmtId="3" fontId="60" fillId="0" borderId="34" xfId="0" applyNumberFormat="1" applyFont="1" applyBorder="1" applyAlignment="1">
      <alignment horizontal="right" vertical="center" indent="2"/>
    </xf>
    <xf numFmtId="3" fontId="60" fillId="0" borderId="36" xfId="0" applyNumberFormat="1" applyFont="1" applyBorder="1" applyAlignment="1">
      <alignment horizontal="right" vertical="center" indent="2"/>
    </xf>
    <xf numFmtId="0" fontId="61" fillId="0" borderId="54" xfId="0" applyFont="1" applyBorder="1" applyAlignment="1">
      <alignment/>
    </xf>
    <xf numFmtId="0" fontId="61" fillId="0" borderId="55" xfId="0" applyFont="1" applyBorder="1" applyAlignment="1">
      <alignment/>
    </xf>
    <xf numFmtId="0" fontId="61" fillId="0" borderId="56" xfId="0" applyFont="1" applyBorder="1" applyAlignment="1">
      <alignment/>
    </xf>
    <xf numFmtId="0" fontId="55" fillId="36" borderId="63" xfId="0" applyFont="1" applyFill="1" applyBorder="1" applyAlignment="1">
      <alignment horizontal="right"/>
    </xf>
    <xf numFmtId="0" fontId="40" fillId="37" borderId="15" xfId="0" applyFont="1" applyFill="1" applyBorder="1" applyAlignment="1">
      <alignment horizontal="center"/>
    </xf>
    <xf numFmtId="0" fontId="40" fillId="37" borderId="13" xfId="0" applyFont="1" applyFill="1" applyBorder="1" applyAlignment="1">
      <alignment horizontal="center"/>
    </xf>
    <xf numFmtId="0" fontId="55" fillId="37" borderId="12" xfId="0" applyFont="1" applyFill="1" applyBorder="1" applyAlignment="1">
      <alignment horizontal="center" vertical="top" wrapText="1"/>
    </xf>
    <xf numFmtId="0" fontId="55" fillId="37" borderId="1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10</xdr:row>
      <xdr:rowOff>47625</xdr:rowOff>
    </xdr:from>
    <xdr:to>
      <xdr:col>1</xdr:col>
      <xdr:colOff>295275</xdr:colOff>
      <xdr:row>21</xdr:row>
      <xdr:rowOff>76200</xdr:rowOff>
    </xdr:to>
    <xdr:sp>
      <xdr:nvSpPr>
        <xdr:cNvPr id="1" name="Flèche vers le bas 1"/>
        <xdr:cNvSpPr>
          <a:spLocks/>
        </xdr:cNvSpPr>
      </xdr:nvSpPr>
      <xdr:spPr>
        <a:xfrm>
          <a:off x="962025" y="2743200"/>
          <a:ext cx="95250" cy="2181225"/>
        </a:xfrm>
        <a:prstGeom prst="downArrow">
          <a:avLst>
            <a:gd name="adj" fmla="val 47814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20</xdr:row>
      <xdr:rowOff>133350</xdr:rowOff>
    </xdr:from>
    <xdr:to>
      <xdr:col>2</xdr:col>
      <xdr:colOff>47625</xdr:colOff>
      <xdr:row>23</xdr:row>
      <xdr:rowOff>95250</xdr:rowOff>
    </xdr:to>
    <xdr:sp>
      <xdr:nvSpPr>
        <xdr:cNvPr id="2" name="Ellipse 2"/>
        <xdr:cNvSpPr>
          <a:spLocks/>
        </xdr:cNvSpPr>
      </xdr:nvSpPr>
      <xdr:spPr>
        <a:xfrm>
          <a:off x="1171575" y="4791075"/>
          <a:ext cx="400050" cy="5334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752475</xdr:colOff>
      <xdr:row>21</xdr:row>
      <xdr:rowOff>152400</xdr:rowOff>
    </xdr:from>
    <xdr:to>
      <xdr:col>3</xdr:col>
      <xdr:colOff>466725</xdr:colOff>
      <xdr:row>22</xdr:row>
      <xdr:rowOff>38100</xdr:rowOff>
    </xdr:to>
    <xdr:sp>
      <xdr:nvSpPr>
        <xdr:cNvPr id="3" name="Flèche droite 4"/>
        <xdr:cNvSpPr>
          <a:spLocks/>
        </xdr:cNvSpPr>
      </xdr:nvSpPr>
      <xdr:spPr>
        <a:xfrm>
          <a:off x="1514475" y="5000625"/>
          <a:ext cx="1238250" cy="76200"/>
        </a:xfrm>
        <a:prstGeom prst="rightArrow">
          <a:avLst>
            <a:gd name="adj" fmla="val 470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20</xdr:row>
      <xdr:rowOff>180975</xdr:rowOff>
    </xdr:from>
    <xdr:to>
      <xdr:col>5</xdr:col>
      <xdr:colOff>95250</xdr:colOff>
      <xdr:row>22</xdr:row>
      <xdr:rowOff>19050</xdr:rowOff>
    </xdr:to>
    <xdr:sp>
      <xdr:nvSpPr>
        <xdr:cNvPr id="4" name="Ellipse 5"/>
        <xdr:cNvSpPr>
          <a:spLocks/>
        </xdr:cNvSpPr>
      </xdr:nvSpPr>
      <xdr:spPr>
        <a:xfrm>
          <a:off x="2609850" y="4838700"/>
          <a:ext cx="12954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9.8515625" style="0" customWidth="1"/>
    <col min="2" max="2" width="22.8515625" style="22" customWidth="1"/>
    <col min="3" max="4" width="22.8515625" style="0" customWidth="1"/>
  </cols>
  <sheetData>
    <row r="1" ht="15.75" thickBot="1"/>
    <row r="2" spans="1:4" ht="35.25" customHeight="1" thickBot="1">
      <c r="A2" s="137" t="s">
        <v>84</v>
      </c>
      <c r="B2" s="138"/>
      <c r="C2" s="138"/>
      <c r="D2" s="139"/>
    </row>
    <row r="3" ht="15.75" thickBot="1"/>
    <row r="4" spans="1:4" s="126" customFormat="1" ht="30.75" thickBot="1">
      <c r="A4" s="129" t="s">
        <v>85</v>
      </c>
      <c r="B4" s="130" t="s">
        <v>34</v>
      </c>
      <c r="C4" s="131" t="s">
        <v>37</v>
      </c>
      <c r="D4" s="132"/>
    </row>
    <row r="5" spans="1:4" s="128" customFormat="1" ht="19.5" customHeight="1">
      <c r="A5" s="133"/>
      <c r="B5" s="134"/>
      <c r="C5" s="136" t="s">
        <v>35</v>
      </c>
      <c r="D5" s="135" t="s">
        <v>36</v>
      </c>
    </row>
    <row r="6" spans="1:4" s="27" customFormat="1" ht="19.5" customHeight="1">
      <c r="A6" s="140" t="s">
        <v>21</v>
      </c>
      <c r="B6" s="143">
        <v>1</v>
      </c>
      <c r="C6" s="187">
        <v>1</v>
      </c>
      <c r="D6" s="188"/>
    </row>
    <row r="7" spans="1:4" s="27" customFormat="1" ht="19.5" customHeight="1">
      <c r="A7" s="140" t="s">
        <v>19</v>
      </c>
      <c r="B7" s="143">
        <v>2</v>
      </c>
      <c r="C7" s="187">
        <v>2</v>
      </c>
      <c r="D7" s="188">
        <v>3</v>
      </c>
    </row>
    <row r="8" spans="1:4" s="27" customFormat="1" ht="19.5" customHeight="1">
      <c r="A8" s="140" t="s">
        <v>17</v>
      </c>
      <c r="B8" s="143">
        <v>4</v>
      </c>
      <c r="C8" s="187">
        <v>4</v>
      </c>
      <c r="D8" s="188">
        <v>7</v>
      </c>
    </row>
    <row r="9" spans="1:4" s="27" customFormat="1" ht="19.5" customHeight="1">
      <c r="A9" s="140" t="s">
        <v>16</v>
      </c>
      <c r="B9" s="143">
        <v>8</v>
      </c>
      <c r="C9" s="187">
        <v>8</v>
      </c>
      <c r="D9" s="188">
        <v>15</v>
      </c>
    </row>
    <row r="10" spans="1:4" s="27" customFormat="1" ht="19.5" customHeight="1">
      <c r="A10" s="140" t="s">
        <v>15</v>
      </c>
      <c r="B10" s="143">
        <v>16</v>
      </c>
      <c r="C10" s="187">
        <v>16</v>
      </c>
      <c r="D10" s="188">
        <v>31</v>
      </c>
    </row>
    <row r="11" spans="1:4" s="27" customFormat="1" ht="19.5" customHeight="1">
      <c r="A11" s="140" t="s">
        <v>14</v>
      </c>
      <c r="B11" s="143">
        <v>32</v>
      </c>
      <c r="C11" s="187">
        <v>32</v>
      </c>
      <c r="D11" s="188">
        <v>63</v>
      </c>
    </row>
    <row r="12" spans="1:4" s="27" customFormat="1" ht="19.5" customHeight="1">
      <c r="A12" s="140" t="s">
        <v>13</v>
      </c>
      <c r="B12" s="143">
        <v>64</v>
      </c>
      <c r="C12" s="187">
        <v>64</v>
      </c>
      <c r="D12" s="188">
        <v>127</v>
      </c>
    </row>
    <row r="13" spans="1:4" s="27" customFormat="1" ht="19.5" customHeight="1">
      <c r="A13" s="140" t="s">
        <v>12</v>
      </c>
      <c r="B13" s="143">
        <v>128</v>
      </c>
      <c r="C13" s="187">
        <v>128</v>
      </c>
      <c r="D13" s="188">
        <v>255</v>
      </c>
    </row>
    <row r="14" spans="1:4" s="27" customFormat="1" ht="19.5" customHeight="1">
      <c r="A14" s="140" t="s">
        <v>11</v>
      </c>
      <c r="B14" s="143">
        <v>256</v>
      </c>
      <c r="C14" s="187">
        <v>256</v>
      </c>
      <c r="D14" s="188">
        <v>511</v>
      </c>
    </row>
    <row r="15" spans="1:4" s="27" customFormat="1" ht="19.5" customHeight="1">
      <c r="A15" s="140" t="s">
        <v>10</v>
      </c>
      <c r="B15" s="143">
        <v>512</v>
      </c>
      <c r="C15" s="187">
        <v>512</v>
      </c>
      <c r="D15" s="188">
        <v>1023</v>
      </c>
    </row>
    <row r="16" spans="1:4" s="27" customFormat="1" ht="19.5" customHeight="1">
      <c r="A16" s="140" t="s">
        <v>9</v>
      </c>
      <c r="B16" s="143">
        <v>1024</v>
      </c>
      <c r="C16" s="187">
        <v>1024</v>
      </c>
      <c r="D16" s="188">
        <v>2047</v>
      </c>
    </row>
    <row r="17" spans="1:4" s="27" customFormat="1" ht="19.5" customHeight="1">
      <c r="A17" s="140" t="s">
        <v>8</v>
      </c>
      <c r="B17" s="143">
        <v>2048</v>
      </c>
      <c r="C17" s="187">
        <v>2048</v>
      </c>
      <c r="D17" s="188">
        <v>4095</v>
      </c>
    </row>
    <row r="18" spans="1:4" s="27" customFormat="1" ht="19.5" customHeight="1">
      <c r="A18" s="141" t="s">
        <v>26</v>
      </c>
      <c r="B18" s="143">
        <v>4096</v>
      </c>
      <c r="C18" s="187">
        <v>4096</v>
      </c>
      <c r="D18" s="188">
        <v>8191</v>
      </c>
    </row>
    <row r="19" spans="1:4" s="27" customFormat="1" ht="19.5" customHeight="1">
      <c r="A19" s="141" t="s">
        <v>27</v>
      </c>
      <c r="B19" s="143">
        <v>8192</v>
      </c>
      <c r="C19" s="187">
        <v>8192</v>
      </c>
      <c r="D19" s="188">
        <v>16383</v>
      </c>
    </row>
    <row r="20" spans="1:4" s="27" customFormat="1" ht="19.5" customHeight="1">
      <c r="A20" s="141" t="s">
        <v>28</v>
      </c>
      <c r="B20" s="143">
        <v>16384</v>
      </c>
      <c r="C20" s="187">
        <v>16384</v>
      </c>
      <c r="D20" s="188">
        <v>32767</v>
      </c>
    </row>
    <row r="21" spans="1:4" s="27" customFormat="1" ht="19.5" customHeight="1">
      <c r="A21" s="141" t="s">
        <v>29</v>
      </c>
      <c r="B21" s="143">
        <v>32768</v>
      </c>
      <c r="C21" s="187">
        <v>32768</v>
      </c>
      <c r="D21" s="188">
        <v>65535</v>
      </c>
    </row>
    <row r="22" spans="1:4" s="27" customFormat="1" ht="19.5" customHeight="1">
      <c r="A22" s="141" t="s">
        <v>30</v>
      </c>
      <c r="B22" s="143">
        <v>65536</v>
      </c>
      <c r="C22" s="187">
        <v>65536</v>
      </c>
      <c r="D22" s="188">
        <v>131071</v>
      </c>
    </row>
    <row r="23" spans="1:4" s="27" customFormat="1" ht="19.5" customHeight="1">
      <c r="A23" s="141" t="s">
        <v>31</v>
      </c>
      <c r="B23" s="143">
        <v>131072</v>
      </c>
      <c r="C23" s="187">
        <v>131072</v>
      </c>
      <c r="D23" s="188">
        <v>262143</v>
      </c>
    </row>
    <row r="24" spans="1:4" s="27" customFormat="1" ht="19.5" customHeight="1">
      <c r="A24" s="141" t="s">
        <v>32</v>
      </c>
      <c r="B24" s="143">
        <v>262144</v>
      </c>
      <c r="C24" s="187">
        <v>262144</v>
      </c>
      <c r="D24" s="188">
        <v>524287</v>
      </c>
    </row>
    <row r="25" spans="1:4" s="27" customFormat="1" ht="19.5" customHeight="1" thickBot="1">
      <c r="A25" s="142" t="s">
        <v>33</v>
      </c>
      <c r="B25" s="144">
        <v>524288</v>
      </c>
      <c r="C25" s="189">
        <v>524288</v>
      </c>
      <c r="D25" s="190">
        <v>1048575</v>
      </c>
    </row>
  </sheetData>
  <sheetProtection/>
  <mergeCells count="2">
    <mergeCell ref="C4:D4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9" r:id="rId1"/>
  <headerFooter>
    <oddHeader>&amp;L&amp;"Papyrus,Gras"&amp;12Yvon Généalogie&amp;R&amp;D</oddHeader>
    <oddFooter xml:space="preserve">&amp;Lwww.yvongenealogie.fr&amp;R&amp;9 2012 - étude Yvon Généalogie - SIRET 531 317 006 00017 APE 9609Z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 thickBot="1"/>
    <row r="2" spans="1:11" ht="35.25" customHeight="1" thickBot="1">
      <c r="A2" s="137" t="s">
        <v>25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ht="15.75" thickBot="1"/>
    <row r="4" spans="1:12" ht="15.75" thickBot="1">
      <c r="A4" s="160" t="s">
        <v>24</v>
      </c>
      <c r="B4" s="161" t="s">
        <v>23</v>
      </c>
      <c r="C4" s="161"/>
      <c r="D4" s="161"/>
      <c r="E4" s="161"/>
      <c r="F4" s="161" t="s">
        <v>22</v>
      </c>
      <c r="G4" s="161"/>
      <c r="H4" s="161"/>
      <c r="I4" s="161"/>
      <c r="J4" s="162"/>
      <c r="K4" s="162"/>
      <c r="L4" s="163"/>
    </row>
    <row r="5" spans="1:12" ht="15.75" thickBot="1">
      <c r="A5" s="23"/>
      <c r="B5" s="24" t="s">
        <v>35</v>
      </c>
      <c r="C5" s="25" t="s">
        <v>36</v>
      </c>
      <c r="D5" s="24" t="s">
        <v>35</v>
      </c>
      <c r="E5" s="25" t="s">
        <v>36</v>
      </c>
      <c r="F5" s="24" t="s">
        <v>35</v>
      </c>
      <c r="G5" s="25" t="s">
        <v>36</v>
      </c>
      <c r="H5" s="24" t="s">
        <v>35</v>
      </c>
      <c r="I5" s="25" t="s">
        <v>36</v>
      </c>
      <c r="J5" s="148"/>
      <c r="K5" s="149"/>
      <c r="L5" s="150"/>
    </row>
    <row r="6" spans="1:12" ht="15.75" thickBot="1">
      <c r="A6" s="17" t="s">
        <v>21</v>
      </c>
      <c r="B6" s="16">
        <v>1</v>
      </c>
      <c r="C6" s="15"/>
      <c r="D6" s="11"/>
      <c r="E6" s="9"/>
      <c r="F6" s="11"/>
      <c r="G6" s="10"/>
      <c r="H6" s="11"/>
      <c r="I6" s="9"/>
      <c r="J6" s="191" t="s">
        <v>20</v>
      </c>
      <c r="K6" s="192"/>
      <c r="L6" s="193"/>
    </row>
    <row r="7" spans="1:12" ht="15.75" thickBot="1">
      <c r="A7" s="14" t="s">
        <v>19</v>
      </c>
      <c r="B7" s="13">
        <v>2</v>
      </c>
      <c r="C7" s="12"/>
      <c r="D7" s="3"/>
      <c r="E7" s="1"/>
      <c r="F7" s="16">
        <v>3</v>
      </c>
      <c r="G7" s="145"/>
      <c r="H7" s="3"/>
      <c r="I7" s="1"/>
      <c r="J7" s="151" t="s">
        <v>18</v>
      </c>
      <c r="K7" s="152"/>
      <c r="L7" s="153"/>
    </row>
    <row r="8" spans="1:12" ht="15.75" thickBot="1">
      <c r="A8" s="14" t="s">
        <v>17</v>
      </c>
      <c r="B8" s="13">
        <v>4</v>
      </c>
      <c r="C8" s="12"/>
      <c r="D8" s="16">
        <v>5</v>
      </c>
      <c r="E8" s="15"/>
      <c r="F8" s="13">
        <v>6</v>
      </c>
      <c r="G8" s="12"/>
      <c r="H8" s="16">
        <v>7</v>
      </c>
      <c r="I8" s="15"/>
      <c r="J8" s="148" t="s">
        <v>39</v>
      </c>
      <c r="K8" s="149"/>
      <c r="L8" s="150"/>
    </row>
    <row r="9" spans="1:12" ht="15.75" thickBot="1">
      <c r="A9" s="14" t="s">
        <v>16</v>
      </c>
      <c r="B9" s="13">
        <v>8</v>
      </c>
      <c r="C9" s="12">
        <v>9</v>
      </c>
      <c r="D9" s="13">
        <v>10</v>
      </c>
      <c r="E9" s="12">
        <v>11</v>
      </c>
      <c r="F9" s="13">
        <v>12</v>
      </c>
      <c r="G9" s="12">
        <v>13</v>
      </c>
      <c r="H9" s="13">
        <v>14</v>
      </c>
      <c r="I9" s="12">
        <v>15</v>
      </c>
      <c r="J9" s="148" t="s">
        <v>38</v>
      </c>
      <c r="K9" s="149"/>
      <c r="L9" s="150"/>
    </row>
    <row r="10" spans="1:12" ht="15.75" thickBot="1">
      <c r="A10" s="14" t="s">
        <v>15</v>
      </c>
      <c r="B10" s="13">
        <v>16</v>
      </c>
      <c r="C10" s="12">
        <v>19</v>
      </c>
      <c r="D10" s="13">
        <v>20</v>
      </c>
      <c r="E10" s="12">
        <v>23</v>
      </c>
      <c r="F10" s="13">
        <v>24</v>
      </c>
      <c r="G10" s="12">
        <v>27</v>
      </c>
      <c r="H10" s="13">
        <v>28</v>
      </c>
      <c r="I10" s="12">
        <v>31</v>
      </c>
      <c r="J10" s="151" t="s">
        <v>40</v>
      </c>
      <c r="K10" s="152"/>
      <c r="L10" s="153"/>
    </row>
    <row r="11" spans="1:12" ht="15.75" thickBot="1">
      <c r="A11" s="14" t="s">
        <v>14</v>
      </c>
      <c r="B11" s="13">
        <v>32</v>
      </c>
      <c r="C11" s="12">
        <v>39</v>
      </c>
      <c r="D11" s="13">
        <v>40</v>
      </c>
      <c r="E11" s="12">
        <v>47</v>
      </c>
      <c r="F11" s="13">
        <v>48</v>
      </c>
      <c r="G11" s="12">
        <v>55</v>
      </c>
      <c r="H11" s="13">
        <v>56</v>
      </c>
      <c r="I11" s="12">
        <v>63</v>
      </c>
      <c r="J11" s="151" t="s">
        <v>86</v>
      </c>
      <c r="K11" s="152"/>
      <c r="L11" s="153"/>
    </row>
    <row r="12" spans="1:12" ht="15">
      <c r="A12" s="14" t="s">
        <v>13</v>
      </c>
      <c r="B12" s="13">
        <v>64</v>
      </c>
      <c r="C12" s="12">
        <v>79</v>
      </c>
      <c r="D12" s="13">
        <v>80</v>
      </c>
      <c r="E12" s="12">
        <v>95</v>
      </c>
      <c r="F12" s="13">
        <v>96</v>
      </c>
      <c r="G12" s="12">
        <v>111</v>
      </c>
      <c r="H12" s="13">
        <v>112</v>
      </c>
      <c r="I12" s="12">
        <v>127</v>
      </c>
      <c r="J12" s="154"/>
      <c r="K12" s="155"/>
      <c r="L12" s="156"/>
    </row>
    <row r="13" spans="1:12" ht="15">
      <c r="A13" s="14" t="s">
        <v>12</v>
      </c>
      <c r="B13" s="13">
        <v>128</v>
      </c>
      <c r="C13" s="12">
        <v>159</v>
      </c>
      <c r="D13" s="13">
        <v>160</v>
      </c>
      <c r="E13" s="12">
        <v>191</v>
      </c>
      <c r="F13" s="13">
        <v>192</v>
      </c>
      <c r="G13" s="12">
        <v>223</v>
      </c>
      <c r="H13" s="13">
        <v>224</v>
      </c>
      <c r="I13" s="12">
        <v>255</v>
      </c>
      <c r="J13" s="154"/>
      <c r="K13" s="155"/>
      <c r="L13" s="156"/>
    </row>
    <row r="14" spans="1:12" ht="15">
      <c r="A14" s="14" t="s">
        <v>11</v>
      </c>
      <c r="B14" s="13">
        <v>256</v>
      </c>
      <c r="C14" s="12">
        <v>319</v>
      </c>
      <c r="D14" s="13">
        <v>320</v>
      </c>
      <c r="E14" s="12">
        <v>383</v>
      </c>
      <c r="F14" s="13">
        <v>384</v>
      </c>
      <c r="G14" s="12">
        <v>447</v>
      </c>
      <c r="H14" s="13">
        <v>448</v>
      </c>
      <c r="I14" s="12">
        <v>511</v>
      </c>
      <c r="J14" s="154"/>
      <c r="K14" s="155"/>
      <c r="L14" s="156"/>
    </row>
    <row r="15" spans="1:12" ht="15">
      <c r="A15" s="14" t="s">
        <v>10</v>
      </c>
      <c r="B15" s="13">
        <v>512</v>
      </c>
      <c r="C15" s="12">
        <v>639</v>
      </c>
      <c r="D15" s="13">
        <v>640</v>
      </c>
      <c r="E15" s="12">
        <v>767</v>
      </c>
      <c r="F15" s="13">
        <v>768</v>
      </c>
      <c r="G15" s="12">
        <v>895</v>
      </c>
      <c r="H15" s="13">
        <v>896</v>
      </c>
      <c r="I15" s="12">
        <v>1023</v>
      </c>
      <c r="J15" s="154"/>
      <c r="K15" s="155"/>
      <c r="L15" s="156"/>
    </row>
    <row r="16" spans="1:12" ht="15">
      <c r="A16" s="14" t="s">
        <v>9</v>
      </c>
      <c r="B16" s="13">
        <v>1024</v>
      </c>
      <c r="C16" s="12">
        <v>1279</v>
      </c>
      <c r="D16" s="13">
        <v>1280</v>
      </c>
      <c r="E16" s="12">
        <v>1535</v>
      </c>
      <c r="F16" s="13">
        <v>1536</v>
      </c>
      <c r="G16" s="12">
        <v>1791</v>
      </c>
      <c r="H16" s="13">
        <v>1792</v>
      </c>
      <c r="I16" s="12">
        <v>2047</v>
      </c>
      <c r="J16" s="154"/>
      <c r="K16" s="155"/>
      <c r="L16" s="156"/>
    </row>
    <row r="17" spans="1:12" ht="15">
      <c r="A17" s="146" t="s">
        <v>8</v>
      </c>
      <c r="B17" s="13">
        <v>2048</v>
      </c>
      <c r="C17" s="12">
        <v>2559</v>
      </c>
      <c r="D17" s="13">
        <v>2560</v>
      </c>
      <c r="E17" s="12">
        <v>3071</v>
      </c>
      <c r="F17" s="13">
        <v>3072</v>
      </c>
      <c r="G17" s="12">
        <v>3583</v>
      </c>
      <c r="H17" s="13">
        <v>3584</v>
      </c>
      <c r="I17" s="12">
        <v>4095</v>
      </c>
      <c r="J17" s="154"/>
      <c r="K17" s="155"/>
      <c r="L17" s="156"/>
    </row>
    <row r="18" spans="1:12" ht="15">
      <c r="A18" s="146" t="s">
        <v>26</v>
      </c>
      <c r="B18" s="13">
        <v>4096</v>
      </c>
      <c r="C18" s="12">
        <v>5119</v>
      </c>
      <c r="D18" s="13">
        <v>5120</v>
      </c>
      <c r="E18" s="12">
        <v>6143</v>
      </c>
      <c r="F18" s="13">
        <v>6144</v>
      </c>
      <c r="G18" s="12">
        <v>7167</v>
      </c>
      <c r="H18" s="13">
        <v>7168</v>
      </c>
      <c r="I18" s="12">
        <v>8191</v>
      </c>
      <c r="J18" s="154"/>
      <c r="K18" s="155"/>
      <c r="L18" s="156"/>
    </row>
    <row r="19" spans="1:12" ht="15">
      <c r="A19" s="146" t="s">
        <v>27</v>
      </c>
      <c r="B19" s="13">
        <v>8192</v>
      </c>
      <c r="C19" s="12">
        <v>10239</v>
      </c>
      <c r="D19" s="13">
        <v>10240</v>
      </c>
      <c r="E19" s="12">
        <v>12287</v>
      </c>
      <c r="F19" s="13">
        <v>12288</v>
      </c>
      <c r="G19" s="12">
        <v>14335</v>
      </c>
      <c r="H19" s="13">
        <v>14336</v>
      </c>
      <c r="I19" s="12">
        <v>16383</v>
      </c>
      <c r="J19" s="154"/>
      <c r="K19" s="155"/>
      <c r="L19" s="156"/>
    </row>
    <row r="20" spans="1:12" ht="15.75" thickBot="1">
      <c r="A20" s="147" t="s">
        <v>28</v>
      </c>
      <c r="B20" s="8">
        <v>16384</v>
      </c>
      <c r="C20" s="7">
        <v>20479</v>
      </c>
      <c r="D20" s="8">
        <v>20480</v>
      </c>
      <c r="E20" s="7">
        <v>24575</v>
      </c>
      <c r="F20" s="8">
        <v>24576</v>
      </c>
      <c r="G20" s="7">
        <v>28671</v>
      </c>
      <c r="H20" s="8">
        <v>28672</v>
      </c>
      <c r="I20" s="7">
        <v>32767</v>
      </c>
      <c r="J20" s="157"/>
      <c r="K20" s="158"/>
      <c r="L20" s="159"/>
    </row>
    <row r="21" spans="2:12" ht="15">
      <c r="B21" s="20" t="s">
        <v>7</v>
      </c>
      <c r="C21" s="21"/>
      <c r="D21" s="20" t="s">
        <v>6</v>
      </c>
      <c r="E21" s="21"/>
      <c r="F21" s="20" t="s">
        <v>5</v>
      </c>
      <c r="G21" s="21"/>
      <c r="H21" s="20" t="s">
        <v>4</v>
      </c>
      <c r="I21" s="21"/>
      <c r="J21" s="6"/>
      <c r="K21" s="5"/>
      <c r="L21" s="4"/>
    </row>
    <row r="22" spans="2:12" ht="29.25" customHeight="1" thickBot="1">
      <c r="B22" s="18" t="s">
        <v>3</v>
      </c>
      <c r="C22" s="19"/>
      <c r="D22" s="18" t="s">
        <v>2</v>
      </c>
      <c r="E22" s="19"/>
      <c r="F22" s="18" t="s">
        <v>1</v>
      </c>
      <c r="G22" s="19"/>
      <c r="H22" s="18" t="s">
        <v>0</v>
      </c>
      <c r="I22" s="19"/>
      <c r="J22" s="3"/>
      <c r="K22" s="2"/>
      <c r="L22" s="1"/>
    </row>
  </sheetData>
  <sheetProtection/>
  <mergeCells count="28">
    <mergeCell ref="J19:L19"/>
    <mergeCell ref="J20:L20"/>
    <mergeCell ref="A2:K2"/>
    <mergeCell ref="J14:L14"/>
    <mergeCell ref="J15:L15"/>
    <mergeCell ref="J16:L16"/>
    <mergeCell ref="J17:L17"/>
    <mergeCell ref="J18:L18"/>
    <mergeCell ref="J9:L9"/>
    <mergeCell ref="J10:L10"/>
    <mergeCell ref="J11:L11"/>
    <mergeCell ref="J12:L12"/>
    <mergeCell ref="J13:L13"/>
    <mergeCell ref="J4:L4"/>
    <mergeCell ref="J5:L5"/>
    <mergeCell ref="J6:L6"/>
    <mergeCell ref="J7:L7"/>
    <mergeCell ref="J8:L8"/>
    <mergeCell ref="B22:C22"/>
    <mergeCell ref="D22:E22"/>
    <mergeCell ref="F22:G22"/>
    <mergeCell ref="H22:I22"/>
    <mergeCell ref="B4:E4"/>
    <mergeCell ref="F4:I4"/>
    <mergeCell ref="B21:C21"/>
    <mergeCell ref="D21:E21"/>
    <mergeCell ref="F21:G21"/>
    <mergeCell ref="H21:I2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6" r:id="rId1"/>
  <headerFooter>
    <oddHeader>&amp;L&amp;"Papyrus,Gras"&amp;12Yvon Généalogie&amp;R&amp;D</oddHeader>
    <oddFooter xml:space="preserve">&amp;Lwww.yvongenealogie.fr&amp;R&amp;9 2012 - étude Yvon Généalogie - SIRET 531 317 006 00017 APE 9609Z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 thickBot="1"/>
    <row r="2" spans="1:11" ht="35.25" customHeight="1" thickBot="1">
      <c r="A2" s="137" t="s">
        <v>103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4" s="27" customFormat="1" ht="30" customHeight="1">
      <c r="A4" s="128" t="s">
        <v>104</v>
      </c>
    </row>
    <row r="5" s="27" customFormat="1" ht="19.5" customHeight="1">
      <c r="A5" s="27" t="s">
        <v>105</v>
      </c>
    </row>
    <row r="6" s="27" customFormat="1" ht="19.5" customHeight="1">
      <c r="A6" s="27" t="s">
        <v>107</v>
      </c>
    </row>
    <row r="7" spans="1:12" s="27" customFormat="1" ht="30" customHeight="1">
      <c r="A7" s="127" t="s">
        <v>106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ht="15.75" thickBot="1"/>
    <row r="9" spans="1:12" ht="15.75" thickBot="1">
      <c r="A9" s="160" t="s">
        <v>24</v>
      </c>
      <c r="B9" s="161" t="s">
        <v>23</v>
      </c>
      <c r="C9" s="161"/>
      <c r="D9" s="161"/>
      <c r="E9" s="161"/>
      <c r="F9" s="161" t="s">
        <v>22</v>
      </c>
      <c r="G9" s="161"/>
      <c r="H9" s="161"/>
      <c r="I9" s="161"/>
      <c r="J9" s="162"/>
      <c r="K9" s="162"/>
      <c r="L9" s="163"/>
    </row>
    <row r="10" spans="1:12" ht="15.75" thickBot="1">
      <c r="A10" s="23"/>
      <c r="B10" s="24" t="s">
        <v>35</v>
      </c>
      <c r="C10" s="25" t="s">
        <v>36</v>
      </c>
      <c r="D10" s="24" t="s">
        <v>35</v>
      </c>
      <c r="E10" s="25" t="s">
        <v>36</v>
      </c>
      <c r="F10" s="24" t="s">
        <v>35</v>
      </c>
      <c r="G10" s="25" t="s">
        <v>36</v>
      </c>
      <c r="H10" s="24" t="s">
        <v>35</v>
      </c>
      <c r="I10" s="25" t="s">
        <v>36</v>
      </c>
      <c r="J10" s="148"/>
      <c r="K10" s="149"/>
      <c r="L10" s="150"/>
    </row>
    <row r="11" spans="1:12" ht="15.75" thickBot="1">
      <c r="A11" s="17" t="s">
        <v>21</v>
      </c>
      <c r="B11" s="16">
        <v>1</v>
      </c>
      <c r="C11" s="15"/>
      <c r="D11" s="11"/>
      <c r="E11" s="9"/>
      <c r="F11" s="11"/>
      <c r="G11" s="10"/>
      <c r="H11" s="11"/>
      <c r="I11" s="9"/>
      <c r="J11" s="191" t="s">
        <v>20</v>
      </c>
      <c r="K11" s="192"/>
      <c r="L11" s="193"/>
    </row>
    <row r="12" spans="1:12" ht="15.75" thickBot="1">
      <c r="A12" s="14" t="s">
        <v>19</v>
      </c>
      <c r="B12" s="13">
        <v>2</v>
      </c>
      <c r="C12" s="12"/>
      <c r="D12" s="3"/>
      <c r="E12" s="1"/>
      <c r="F12" s="16">
        <v>3</v>
      </c>
      <c r="G12" s="145"/>
      <c r="H12" s="3"/>
      <c r="I12" s="1"/>
      <c r="J12" s="151" t="s">
        <v>18</v>
      </c>
      <c r="K12" s="152"/>
      <c r="L12" s="153"/>
    </row>
    <row r="13" spans="1:12" ht="15.75" thickBot="1">
      <c r="A13" s="14" t="s">
        <v>17</v>
      </c>
      <c r="B13" s="13">
        <v>4</v>
      </c>
      <c r="C13" s="12"/>
      <c r="D13" s="16">
        <v>5</v>
      </c>
      <c r="E13" s="15"/>
      <c r="F13" s="13">
        <v>6</v>
      </c>
      <c r="G13" s="12"/>
      <c r="H13" s="16">
        <v>7</v>
      </c>
      <c r="I13" s="15"/>
      <c r="J13" s="148" t="s">
        <v>39</v>
      </c>
      <c r="K13" s="149"/>
      <c r="L13" s="150"/>
    </row>
    <row r="14" spans="1:12" ht="15.75" thickBot="1">
      <c r="A14" s="14" t="s">
        <v>16</v>
      </c>
      <c r="B14" s="13">
        <v>8</v>
      </c>
      <c r="C14" s="12">
        <v>9</v>
      </c>
      <c r="D14" s="13">
        <v>10</v>
      </c>
      <c r="E14" s="12">
        <v>11</v>
      </c>
      <c r="F14" s="13">
        <v>12</v>
      </c>
      <c r="G14" s="12">
        <v>13</v>
      </c>
      <c r="H14" s="13">
        <v>14</v>
      </c>
      <c r="I14" s="12">
        <v>15</v>
      </c>
      <c r="J14" s="148" t="s">
        <v>38</v>
      </c>
      <c r="K14" s="149"/>
      <c r="L14" s="150"/>
    </row>
    <row r="15" spans="1:12" ht="15.75" thickBot="1">
      <c r="A15" s="14" t="s">
        <v>15</v>
      </c>
      <c r="B15" s="13">
        <v>16</v>
      </c>
      <c r="C15" s="12">
        <v>19</v>
      </c>
      <c r="D15" s="13">
        <v>20</v>
      </c>
      <c r="E15" s="12">
        <v>23</v>
      </c>
      <c r="F15" s="13">
        <v>24</v>
      </c>
      <c r="G15" s="12">
        <v>27</v>
      </c>
      <c r="H15" s="13">
        <v>28</v>
      </c>
      <c r="I15" s="12">
        <v>31</v>
      </c>
      <c r="J15" s="151" t="s">
        <v>40</v>
      </c>
      <c r="K15" s="152"/>
      <c r="L15" s="153"/>
    </row>
    <row r="16" spans="1:12" ht="15.75" thickBot="1">
      <c r="A16" s="14" t="s">
        <v>14</v>
      </c>
      <c r="B16" s="13">
        <v>32</v>
      </c>
      <c r="C16" s="12">
        <v>39</v>
      </c>
      <c r="D16" s="13">
        <v>40</v>
      </c>
      <c r="E16" s="12">
        <v>47</v>
      </c>
      <c r="F16" s="13">
        <v>48</v>
      </c>
      <c r="G16" s="12">
        <v>55</v>
      </c>
      <c r="H16" s="13">
        <v>56</v>
      </c>
      <c r="I16" s="12">
        <v>63</v>
      </c>
      <c r="J16" s="151" t="s">
        <v>86</v>
      </c>
      <c r="K16" s="152"/>
      <c r="L16" s="153"/>
    </row>
    <row r="17" spans="1:12" ht="15">
      <c r="A17" s="14" t="s">
        <v>13</v>
      </c>
      <c r="B17" s="13">
        <v>64</v>
      </c>
      <c r="C17" s="12">
        <v>79</v>
      </c>
      <c r="D17" s="13">
        <v>80</v>
      </c>
      <c r="E17" s="12">
        <v>95</v>
      </c>
      <c r="F17" s="13">
        <v>96</v>
      </c>
      <c r="G17" s="12">
        <v>111</v>
      </c>
      <c r="H17" s="13">
        <v>112</v>
      </c>
      <c r="I17" s="12">
        <v>127</v>
      </c>
      <c r="J17" s="154"/>
      <c r="K17" s="155"/>
      <c r="L17" s="156"/>
    </row>
    <row r="18" spans="1:12" ht="15">
      <c r="A18" s="14" t="s">
        <v>12</v>
      </c>
      <c r="B18" s="13">
        <v>128</v>
      </c>
      <c r="C18" s="12">
        <v>159</v>
      </c>
      <c r="D18" s="13">
        <v>160</v>
      </c>
      <c r="E18" s="12">
        <v>191</v>
      </c>
      <c r="F18" s="13">
        <v>192</v>
      </c>
      <c r="G18" s="12">
        <v>223</v>
      </c>
      <c r="H18" s="13">
        <v>224</v>
      </c>
      <c r="I18" s="12">
        <v>255</v>
      </c>
      <c r="J18" s="154"/>
      <c r="K18" s="155"/>
      <c r="L18" s="156"/>
    </row>
    <row r="19" spans="1:12" ht="15">
      <c r="A19" s="14" t="s">
        <v>11</v>
      </c>
      <c r="B19" s="13">
        <v>256</v>
      </c>
      <c r="C19" s="12">
        <v>319</v>
      </c>
      <c r="D19" s="13">
        <v>320</v>
      </c>
      <c r="E19" s="12">
        <v>383</v>
      </c>
      <c r="F19" s="13">
        <v>384</v>
      </c>
      <c r="G19" s="12">
        <v>447</v>
      </c>
      <c r="H19" s="13">
        <v>448</v>
      </c>
      <c r="I19" s="12">
        <v>511</v>
      </c>
      <c r="J19" s="154"/>
      <c r="K19" s="155"/>
      <c r="L19" s="156"/>
    </row>
    <row r="20" spans="1:12" ht="15">
      <c r="A20" s="14" t="s">
        <v>10</v>
      </c>
      <c r="B20" s="13">
        <v>512</v>
      </c>
      <c r="C20" s="12">
        <v>639</v>
      </c>
      <c r="D20" s="13">
        <v>640</v>
      </c>
      <c r="E20" s="12">
        <v>767</v>
      </c>
      <c r="F20" s="13">
        <v>768</v>
      </c>
      <c r="G20" s="12">
        <v>895</v>
      </c>
      <c r="H20" s="13">
        <v>896</v>
      </c>
      <c r="I20" s="12">
        <v>1023</v>
      </c>
      <c r="J20" s="154"/>
      <c r="K20" s="155"/>
      <c r="L20" s="156"/>
    </row>
    <row r="21" spans="1:12" ht="15">
      <c r="A21" s="14" t="s">
        <v>9</v>
      </c>
      <c r="B21" s="13">
        <v>1024</v>
      </c>
      <c r="C21" s="12">
        <v>1279</v>
      </c>
      <c r="D21" s="13">
        <v>1280</v>
      </c>
      <c r="E21" s="12">
        <v>1535</v>
      </c>
      <c r="F21" s="13">
        <v>1536</v>
      </c>
      <c r="G21" s="12">
        <v>1791</v>
      </c>
      <c r="H21" s="13">
        <v>1792</v>
      </c>
      <c r="I21" s="12">
        <v>2047</v>
      </c>
      <c r="J21" s="154"/>
      <c r="K21" s="155"/>
      <c r="L21" s="156"/>
    </row>
    <row r="22" spans="1:12" ht="15">
      <c r="A22" s="194" t="s">
        <v>8</v>
      </c>
      <c r="B22" s="13">
        <v>2048</v>
      </c>
      <c r="C22" s="12">
        <v>2559</v>
      </c>
      <c r="D22" s="13">
        <v>2560</v>
      </c>
      <c r="E22" s="12">
        <v>3071</v>
      </c>
      <c r="F22" s="13">
        <v>3072</v>
      </c>
      <c r="G22" s="12">
        <v>3583</v>
      </c>
      <c r="H22" s="13">
        <v>3584</v>
      </c>
      <c r="I22" s="12">
        <v>4095</v>
      </c>
      <c r="J22" s="154"/>
      <c r="K22" s="155"/>
      <c r="L22" s="156"/>
    </row>
    <row r="23" spans="1:12" ht="15">
      <c r="A23" s="146" t="s">
        <v>26</v>
      </c>
      <c r="B23" s="13">
        <v>4096</v>
      </c>
      <c r="C23" s="12">
        <v>5119</v>
      </c>
      <c r="D23" s="13">
        <v>5120</v>
      </c>
      <c r="E23" s="12">
        <v>6143</v>
      </c>
      <c r="F23" s="13">
        <v>6144</v>
      </c>
      <c r="G23" s="12">
        <v>7167</v>
      </c>
      <c r="H23" s="13">
        <v>7168</v>
      </c>
      <c r="I23" s="12">
        <v>8191</v>
      </c>
      <c r="J23" s="154"/>
      <c r="K23" s="155"/>
      <c r="L23" s="156"/>
    </row>
    <row r="24" spans="1:12" ht="15">
      <c r="A24" s="146" t="s">
        <v>27</v>
      </c>
      <c r="B24" s="13">
        <v>8192</v>
      </c>
      <c r="C24" s="12">
        <v>10239</v>
      </c>
      <c r="D24" s="13">
        <v>10240</v>
      </c>
      <c r="E24" s="12">
        <v>12287</v>
      </c>
      <c r="F24" s="13">
        <v>12288</v>
      </c>
      <c r="G24" s="12">
        <v>14335</v>
      </c>
      <c r="H24" s="13">
        <v>14336</v>
      </c>
      <c r="I24" s="12">
        <v>16383</v>
      </c>
      <c r="J24" s="154"/>
      <c r="K24" s="155"/>
      <c r="L24" s="156"/>
    </row>
    <row r="25" spans="1:12" ht="15.75" thickBot="1">
      <c r="A25" s="147" t="s">
        <v>28</v>
      </c>
      <c r="B25" s="8">
        <v>16384</v>
      </c>
      <c r="C25" s="7">
        <v>20479</v>
      </c>
      <c r="D25" s="8">
        <v>20480</v>
      </c>
      <c r="E25" s="7">
        <v>24575</v>
      </c>
      <c r="F25" s="8">
        <v>24576</v>
      </c>
      <c r="G25" s="7">
        <v>28671</v>
      </c>
      <c r="H25" s="8">
        <v>28672</v>
      </c>
      <c r="I25" s="7">
        <v>32767</v>
      </c>
      <c r="J25" s="157"/>
      <c r="K25" s="158"/>
      <c r="L25" s="159"/>
    </row>
    <row r="26" spans="2:12" ht="15">
      <c r="B26" s="20" t="s">
        <v>7</v>
      </c>
      <c r="C26" s="21"/>
      <c r="D26" s="195" t="s">
        <v>6</v>
      </c>
      <c r="E26" s="196"/>
      <c r="F26" s="20" t="s">
        <v>5</v>
      </c>
      <c r="G26" s="21"/>
      <c r="H26" s="20" t="s">
        <v>4</v>
      </c>
      <c r="I26" s="21"/>
      <c r="J26" s="6"/>
      <c r="K26" s="5"/>
      <c r="L26" s="4"/>
    </row>
    <row r="27" spans="2:12" ht="29.25" customHeight="1" thickBot="1">
      <c r="B27" s="18" t="s">
        <v>3</v>
      </c>
      <c r="C27" s="19"/>
      <c r="D27" s="197" t="s">
        <v>2</v>
      </c>
      <c r="E27" s="198"/>
      <c r="F27" s="18" t="s">
        <v>1</v>
      </c>
      <c r="G27" s="19"/>
      <c r="H27" s="18" t="s">
        <v>0</v>
      </c>
      <c r="I27" s="19"/>
      <c r="J27" s="3"/>
      <c r="K27" s="2"/>
      <c r="L27" s="1"/>
    </row>
  </sheetData>
  <sheetProtection/>
  <mergeCells count="29">
    <mergeCell ref="B27:C27"/>
    <mergeCell ref="D27:E27"/>
    <mergeCell ref="F27:G27"/>
    <mergeCell ref="H27:I27"/>
    <mergeCell ref="A7:L7"/>
    <mergeCell ref="J24:L24"/>
    <mergeCell ref="J25:L25"/>
    <mergeCell ref="B26:C26"/>
    <mergeCell ref="D26:E26"/>
    <mergeCell ref="F26:G26"/>
    <mergeCell ref="H26:I26"/>
    <mergeCell ref="J18:L18"/>
    <mergeCell ref="J19:L19"/>
    <mergeCell ref="J20:L20"/>
    <mergeCell ref="J21:L21"/>
    <mergeCell ref="J22:L22"/>
    <mergeCell ref="J23:L23"/>
    <mergeCell ref="J12:L12"/>
    <mergeCell ref="J13:L13"/>
    <mergeCell ref="J14:L14"/>
    <mergeCell ref="J15:L15"/>
    <mergeCell ref="J16:L16"/>
    <mergeCell ref="J17:L17"/>
    <mergeCell ref="A2:K2"/>
    <mergeCell ref="B9:E9"/>
    <mergeCell ref="F9:I9"/>
    <mergeCell ref="J9:L9"/>
    <mergeCell ref="J10:L10"/>
    <mergeCell ref="J11:L1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6" r:id="rId2"/>
  <headerFooter>
    <oddHeader>&amp;L&amp;"Papyrus,Gras"&amp;12Yvon Généalogie&amp;R&amp;D</oddHeader>
    <oddFooter xml:space="preserve">&amp;Lwww.yvongenealogie.fr&amp;R&amp;9 2012 - étude Yvon Généalogie - SIRET 531 317 006 00017 APE 9609Z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3"/>
  <sheetViews>
    <sheetView zoomScalePageLayoutView="0" workbookViewId="0" topLeftCell="A1">
      <selection activeCell="A1" sqref="A1"/>
    </sheetView>
  </sheetViews>
  <sheetFormatPr defaultColWidth="11.421875" defaultRowHeight="19.5" customHeight="1"/>
  <cols>
    <col min="1" max="5" width="5.7109375" style="41" customWidth="1"/>
    <col min="6" max="6" width="5.7109375" style="108" customWidth="1"/>
    <col min="7" max="7" width="8.7109375" style="41" customWidth="1"/>
    <col min="8" max="9" width="15.7109375" style="41" customWidth="1"/>
    <col min="10" max="11" width="30.7109375" style="103" customWidth="1"/>
    <col min="12" max="29" width="11.421875" style="40" customWidth="1"/>
    <col min="30" max="16384" width="11.421875" style="41" customWidth="1"/>
  </cols>
  <sheetData>
    <row r="1" spans="1:29" s="27" customFormat="1" ht="19.5" customHeight="1">
      <c r="A1" s="186" t="s">
        <v>83</v>
      </c>
      <c r="F1" s="28"/>
      <c r="J1" s="29"/>
      <c r="K1" s="3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27" customFormat="1" ht="19.5" customHeight="1">
      <c r="A2" s="26"/>
      <c r="F2" s="28"/>
      <c r="J2" s="29"/>
      <c r="K2" s="30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27" customFormat="1" ht="19.5" customHeight="1">
      <c r="A3" s="183" t="s">
        <v>91</v>
      </c>
      <c r="B3" s="181"/>
      <c r="C3" s="181"/>
      <c r="D3" s="181"/>
      <c r="E3" s="181"/>
      <c r="F3" s="182"/>
      <c r="G3" s="181"/>
      <c r="H3" s="181"/>
      <c r="I3" s="181"/>
      <c r="J3" s="183"/>
      <c r="K3" s="184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s="27" customFormat="1" ht="44.25" customHeight="1">
      <c r="A4" s="185" t="s">
        <v>92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s="27" customFormat="1" ht="19.5" customHeight="1" thickBot="1">
      <c r="A5" s="32"/>
      <c r="F5" s="28"/>
      <c r="J5" s="29"/>
      <c r="K5" s="33">
        <v>41021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11" ht="19.5" customHeight="1" thickBot="1">
      <c r="A6" s="34" t="s">
        <v>41</v>
      </c>
      <c r="B6" s="35">
        <v>72</v>
      </c>
      <c r="C6" s="35" t="s">
        <v>42</v>
      </c>
      <c r="D6" s="35" t="s">
        <v>43</v>
      </c>
      <c r="E6" s="36" t="s">
        <v>44</v>
      </c>
      <c r="F6" s="35" t="s">
        <v>45</v>
      </c>
      <c r="G6" s="35" t="s">
        <v>46</v>
      </c>
      <c r="H6" s="37"/>
      <c r="I6" s="37"/>
      <c r="J6" s="38" t="s">
        <v>47</v>
      </c>
      <c r="K6" s="39" t="s">
        <v>48</v>
      </c>
    </row>
    <row r="7" spans="1:29" s="47" customFormat="1" ht="19.5" customHeight="1" thickBot="1">
      <c r="A7" s="42">
        <v>1</v>
      </c>
      <c r="B7" s="43"/>
      <c r="C7" s="43"/>
      <c r="D7" s="43"/>
      <c r="E7" s="43"/>
      <c r="F7" s="44" t="s">
        <v>12</v>
      </c>
      <c r="G7" s="43">
        <v>188</v>
      </c>
      <c r="H7" s="43" t="s">
        <v>49</v>
      </c>
      <c r="I7" s="43" t="s">
        <v>95</v>
      </c>
      <c r="J7" s="45"/>
      <c r="K7" s="46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11" ht="19.5" customHeight="1">
      <c r="A8" s="48">
        <v>1</v>
      </c>
      <c r="B8" s="49"/>
      <c r="C8" s="49"/>
      <c r="D8" s="49"/>
      <c r="E8" s="49"/>
      <c r="F8" s="50" t="s">
        <v>11</v>
      </c>
      <c r="G8" s="49">
        <v>376</v>
      </c>
      <c r="H8" s="49" t="s">
        <v>49</v>
      </c>
      <c r="I8" s="49"/>
      <c r="J8" s="51"/>
      <c r="K8" s="52"/>
    </row>
    <row r="9" spans="1:11" ht="19.5" customHeight="1" thickBot="1">
      <c r="A9" s="53">
        <v>1</v>
      </c>
      <c r="B9" s="54"/>
      <c r="C9" s="54"/>
      <c r="D9" s="54"/>
      <c r="E9" s="54"/>
      <c r="F9" s="55" t="s">
        <v>11</v>
      </c>
      <c r="G9" s="54">
        <v>377</v>
      </c>
      <c r="H9" s="54" t="s">
        <v>49</v>
      </c>
      <c r="I9" s="54"/>
      <c r="J9" s="56"/>
      <c r="K9" s="57"/>
    </row>
    <row r="10" spans="1:11" ht="19.5" customHeight="1">
      <c r="A10" s="48">
        <v>1</v>
      </c>
      <c r="B10" s="49"/>
      <c r="C10" s="49"/>
      <c r="D10" s="49"/>
      <c r="E10" s="49"/>
      <c r="F10" s="50" t="s">
        <v>10</v>
      </c>
      <c r="G10" s="49">
        <v>752</v>
      </c>
      <c r="H10" s="49" t="s">
        <v>49</v>
      </c>
      <c r="I10" s="49"/>
      <c r="J10" s="51"/>
      <c r="K10" s="52"/>
    </row>
    <row r="11" spans="1:11" ht="19.5" customHeight="1">
      <c r="A11" s="58">
        <v>1</v>
      </c>
      <c r="B11" s="59"/>
      <c r="C11" s="59"/>
      <c r="D11" s="59"/>
      <c r="E11" s="59"/>
      <c r="F11" s="60" t="s">
        <v>10</v>
      </c>
      <c r="G11" s="59">
        <v>753</v>
      </c>
      <c r="H11" s="59" t="s">
        <v>49</v>
      </c>
      <c r="I11" s="59"/>
      <c r="J11" s="61"/>
      <c r="K11" s="62"/>
    </row>
    <row r="12" spans="1:11" ht="19.5" customHeight="1">
      <c r="A12" s="58">
        <v>1</v>
      </c>
      <c r="B12" s="59"/>
      <c r="C12" s="59"/>
      <c r="D12" s="59"/>
      <c r="E12" s="59"/>
      <c r="F12" s="60" t="s">
        <v>10</v>
      </c>
      <c r="G12" s="59">
        <v>754</v>
      </c>
      <c r="H12" s="59" t="s">
        <v>49</v>
      </c>
      <c r="I12" s="59"/>
      <c r="J12" s="61"/>
      <c r="K12" s="62"/>
    </row>
    <row r="13" spans="1:11" ht="19.5" customHeight="1" thickBot="1">
      <c r="A13" s="53">
        <v>1</v>
      </c>
      <c r="B13" s="54"/>
      <c r="C13" s="54"/>
      <c r="D13" s="54"/>
      <c r="E13" s="54"/>
      <c r="F13" s="55" t="s">
        <v>10</v>
      </c>
      <c r="G13" s="54">
        <v>755</v>
      </c>
      <c r="H13" s="54" t="s">
        <v>49</v>
      </c>
      <c r="I13" s="54"/>
      <c r="J13" s="56"/>
      <c r="K13" s="57"/>
    </row>
    <row r="14" spans="1:11" ht="19.5" customHeight="1">
      <c r="A14" s="63"/>
      <c r="B14" s="64">
        <v>1</v>
      </c>
      <c r="C14" s="64"/>
      <c r="D14" s="64"/>
      <c r="E14" s="64">
        <v>1</v>
      </c>
      <c r="F14" s="65" t="s">
        <v>9</v>
      </c>
      <c r="G14" s="64">
        <v>1284</v>
      </c>
      <c r="H14" s="64" t="s">
        <v>50</v>
      </c>
      <c r="I14" s="64" t="s">
        <v>51</v>
      </c>
      <c r="J14" s="110" t="s">
        <v>79</v>
      </c>
      <c r="K14" s="66" t="s">
        <v>80</v>
      </c>
    </row>
    <row r="15" spans="1:11" ht="19.5" customHeight="1" thickBot="1">
      <c r="A15" s="53"/>
      <c r="B15" s="54">
        <v>1</v>
      </c>
      <c r="C15" s="54"/>
      <c r="D15" s="54"/>
      <c r="E15" s="54"/>
      <c r="F15" s="55" t="s">
        <v>9</v>
      </c>
      <c r="G15" s="54">
        <v>1285</v>
      </c>
      <c r="H15" s="54" t="s">
        <v>51</v>
      </c>
      <c r="I15" s="54"/>
      <c r="J15" s="111"/>
      <c r="K15" s="67"/>
    </row>
    <row r="16" spans="1:11" ht="19.5" customHeight="1">
      <c r="A16" s="68">
        <v>1</v>
      </c>
      <c r="B16" s="69"/>
      <c r="C16" s="69"/>
      <c r="D16" s="69"/>
      <c r="E16" s="69"/>
      <c r="F16" s="50" t="s">
        <v>9</v>
      </c>
      <c r="G16" s="49">
        <v>1504</v>
      </c>
      <c r="H16" s="49" t="s">
        <v>49</v>
      </c>
      <c r="I16" s="69"/>
      <c r="J16" s="70"/>
      <c r="K16" s="71"/>
    </row>
    <row r="17" spans="1:11" ht="19.5" customHeight="1">
      <c r="A17" s="58">
        <v>1</v>
      </c>
      <c r="B17" s="59"/>
      <c r="C17" s="59"/>
      <c r="D17" s="59"/>
      <c r="E17" s="59"/>
      <c r="F17" s="60" t="s">
        <v>9</v>
      </c>
      <c r="G17" s="59">
        <v>1505</v>
      </c>
      <c r="H17" s="59" t="s">
        <v>49</v>
      </c>
      <c r="I17" s="59"/>
      <c r="J17" s="61"/>
      <c r="K17" s="62"/>
    </row>
    <row r="18" spans="1:11" ht="19.5" customHeight="1">
      <c r="A18" s="58">
        <v>1</v>
      </c>
      <c r="B18" s="59"/>
      <c r="C18" s="59"/>
      <c r="D18" s="59"/>
      <c r="E18" s="59"/>
      <c r="F18" s="60" t="s">
        <v>9</v>
      </c>
      <c r="G18" s="59">
        <v>1506</v>
      </c>
      <c r="H18" s="59" t="s">
        <v>49</v>
      </c>
      <c r="I18" s="59"/>
      <c r="J18" s="61"/>
      <c r="K18" s="62"/>
    </row>
    <row r="19" spans="1:11" ht="19.5" customHeight="1">
      <c r="A19" s="58">
        <v>1</v>
      </c>
      <c r="B19" s="59"/>
      <c r="C19" s="59"/>
      <c r="D19" s="59"/>
      <c r="E19" s="59"/>
      <c r="F19" s="60" t="s">
        <v>9</v>
      </c>
      <c r="G19" s="59">
        <v>1507</v>
      </c>
      <c r="H19" s="59" t="s">
        <v>49</v>
      </c>
      <c r="I19" s="59"/>
      <c r="J19" s="61"/>
      <c r="K19" s="62"/>
    </row>
    <row r="20" spans="1:11" ht="19.5" customHeight="1">
      <c r="A20" s="58">
        <v>1</v>
      </c>
      <c r="B20" s="59"/>
      <c r="C20" s="59"/>
      <c r="D20" s="59"/>
      <c r="E20" s="59"/>
      <c r="F20" s="60" t="s">
        <v>9</v>
      </c>
      <c r="G20" s="59">
        <v>1508</v>
      </c>
      <c r="H20" s="59" t="s">
        <v>49</v>
      </c>
      <c r="I20" s="59"/>
      <c r="J20" s="61"/>
      <c r="K20" s="62"/>
    </row>
    <row r="21" spans="1:11" ht="19.5" customHeight="1">
      <c r="A21" s="58">
        <v>1</v>
      </c>
      <c r="B21" s="59"/>
      <c r="C21" s="59"/>
      <c r="D21" s="59"/>
      <c r="E21" s="59"/>
      <c r="F21" s="60" t="s">
        <v>9</v>
      </c>
      <c r="G21" s="59">
        <v>1509</v>
      </c>
      <c r="H21" s="59" t="s">
        <v>49</v>
      </c>
      <c r="I21" s="59"/>
      <c r="J21" s="61"/>
      <c r="K21" s="62"/>
    </row>
    <row r="22" spans="1:11" ht="19.5" customHeight="1">
      <c r="A22" s="58">
        <v>1</v>
      </c>
      <c r="B22" s="59"/>
      <c r="C22" s="59"/>
      <c r="D22" s="59"/>
      <c r="E22" s="59"/>
      <c r="F22" s="60" t="s">
        <v>9</v>
      </c>
      <c r="G22" s="59">
        <v>1510</v>
      </c>
      <c r="H22" s="59" t="s">
        <v>49</v>
      </c>
      <c r="I22" s="59"/>
      <c r="J22" s="61"/>
      <c r="K22" s="62"/>
    </row>
    <row r="23" spans="1:11" ht="19.5" customHeight="1" thickBot="1">
      <c r="A23" s="72">
        <v>1</v>
      </c>
      <c r="B23" s="73"/>
      <c r="C23" s="73"/>
      <c r="D23" s="73"/>
      <c r="E23" s="73"/>
      <c r="F23" s="74" t="s">
        <v>9</v>
      </c>
      <c r="G23" s="73">
        <v>1511</v>
      </c>
      <c r="H23" s="73" t="s">
        <v>49</v>
      </c>
      <c r="I23" s="73"/>
      <c r="J23" s="75"/>
      <c r="K23" s="76"/>
    </row>
    <row r="24" spans="1:11" ht="19.5" customHeight="1">
      <c r="A24" s="48"/>
      <c r="B24" s="49">
        <v>1</v>
      </c>
      <c r="C24" s="49"/>
      <c r="D24" s="49"/>
      <c r="E24" s="49"/>
      <c r="F24" s="50" t="s">
        <v>8</v>
      </c>
      <c r="G24" s="49">
        <v>2560</v>
      </c>
      <c r="H24" s="49" t="s">
        <v>52</v>
      </c>
      <c r="I24" s="49"/>
      <c r="J24" s="51"/>
      <c r="K24" s="52" t="s">
        <v>96</v>
      </c>
    </row>
    <row r="25" spans="1:11" ht="19.5" customHeight="1">
      <c r="A25" s="58"/>
      <c r="B25" s="59">
        <v>1</v>
      </c>
      <c r="C25" s="59"/>
      <c r="D25" s="59"/>
      <c r="E25" s="59"/>
      <c r="F25" s="60" t="s">
        <v>8</v>
      </c>
      <c r="G25" s="59">
        <v>2561</v>
      </c>
      <c r="H25" s="59" t="s">
        <v>51</v>
      </c>
      <c r="I25" s="59"/>
      <c r="J25" s="61"/>
      <c r="K25" s="62"/>
    </row>
    <row r="26" spans="1:11" ht="19.5" customHeight="1">
      <c r="A26" s="77"/>
      <c r="B26" s="78">
        <v>1</v>
      </c>
      <c r="C26" s="78"/>
      <c r="D26" s="78"/>
      <c r="E26" s="78">
        <v>1</v>
      </c>
      <c r="F26" s="79" t="s">
        <v>8</v>
      </c>
      <c r="G26" s="78">
        <v>2562</v>
      </c>
      <c r="H26" s="78" t="s">
        <v>53</v>
      </c>
      <c r="I26" s="78" t="s">
        <v>51</v>
      </c>
      <c r="J26" s="112" t="s">
        <v>54</v>
      </c>
      <c r="K26" s="113" t="s">
        <v>82</v>
      </c>
    </row>
    <row r="27" spans="1:11" ht="19.5" customHeight="1" thickBot="1">
      <c r="A27" s="53"/>
      <c r="B27" s="54">
        <v>1</v>
      </c>
      <c r="C27" s="54"/>
      <c r="D27" s="54"/>
      <c r="E27" s="54"/>
      <c r="F27" s="55" t="s">
        <v>8</v>
      </c>
      <c r="G27" s="54">
        <v>2563</v>
      </c>
      <c r="H27" s="54" t="s">
        <v>51</v>
      </c>
      <c r="I27" s="54"/>
      <c r="J27" s="111"/>
      <c r="K27" s="67"/>
    </row>
    <row r="28" spans="1:11" ht="19.5" customHeight="1">
      <c r="A28" s="48"/>
      <c r="B28" s="49">
        <v>1</v>
      </c>
      <c r="C28" s="49"/>
      <c r="D28" s="49"/>
      <c r="E28" s="49"/>
      <c r="F28" s="50" t="s">
        <v>8</v>
      </c>
      <c r="G28" s="49">
        <v>2564</v>
      </c>
      <c r="H28" s="49" t="s">
        <v>55</v>
      </c>
      <c r="I28" s="49"/>
      <c r="J28" s="51"/>
      <c r="K28" s="52"/>
    </row>
    <row r="29" spans="1:11" ht="19.5" customHeight="1" thickBot="1">
      <c r="A29" s="53"/>
      <c r="B29" s="54">
        <v>1</v>
      </c>
      <c r="C29" s="54"/>
      <c r="D29" s="54"/>
      <c r="E29" s="54"/>
      <c r="F29" s="55" t="s">
        <v>8</v>
      </c>
      <c r="G29" s="54">
        <v>2565</v>
      </c>
      <c r="H29" s="54" t="s">
        <v>51</v>
      </c>
      <c r="I29" s="54"/>
      <c r="J29" s="56"/>
      <c r="K29" s="57"/>
    </row>
    <row r="30" spans="1:11" ht="19.5" customHeight="1">
      <c r="A30" s="48"/>
      <c r="B30" s="49">
        <v>1</v>
      </c>
      <c r="C30" s="49"/>
      <c r="D30" s="49"/>
      <c r="E30" s="49"/>
      <c r="F30" s="50" t="s">
        <v>8</v>
      </c>
      <c r="G30" s="49">
        <v>2568</v>
      </c>
      <c r="H30" s="49" t="s">
        <v>50</v>
      </c>
      <c r="I30" s="49"/>
      <c r="J30" s="51"/>
      <c r="K30" s="52"/>
    </row>
    <row r="31" spans="1:11" ht="19.5" customHeight="1">
      <c r="A31" s="58"/>
      <c r="B31" s="59">
        <v>1</v>
      </c>
      <c r="C31" s="59"/>
      <c r="D31" s="59"/>
      <c r="E31" s="59"/>
      <c r="F31" s="60" t="s">
        <v>8</v>
      </c>
      <c r="G31" s="59">
        <v>2569</v>
      </c>
      <c r="H31" s="59" t="s">
        <v>51</v>
      </c>
      <c r="I31" s="59"/>
      <c r="J31" s="61"/>
      <c r="K31" s="62"/>
    </row>
    <row r="32" spans="1:11" ht="19.5" customHeight="1">
      <c r="A32" s="58"/>
      <c r="B32" s="59">
        <v>1</v>
      </c>
      <c r="C32" s="59"/>
      <c r="D32" s="59"/>
      <c r="E32" s="59"/>
      <c r="F32" s="60" t="s">
        <v>8</v>
      </c>
      <c r="G32" s="59">
        <v>2570</v>
      </c>
      <c r="H32" s="59" t="s">
        <v>51</v>
      </c>
      <c r="I32" s="59"/>
      <c r="J32" s="61"/>
      <c r="K32" s="62"/>
    </row>
    <row r="33" spans="1:11" ht="19.5" customHeight="1" thickBot="1">
      <c r="A33" s="53"/>
      <c r="B33" s="54">
        <v>1</v>
      </c>
      <c r="C33" s="54"/>
      <c r="D33" s="54"/>
      <c r="E33" s="54"/>
      <c r="F33" s="55" t="s">
        <v>8</v>
      </c>
      <c r="G33" s="54">
        <v>2571</v>
      </c>
      <c r="H33" s="54" t="s">
        <v>51</v>
      </c>
      <c r="I33" s="54"/>
      <c r="J33" s="56"/>
      <c r="K33" s="57"/>
    </row>
    <row r="34" spans="1:11" ht="19.5" customHeight="1" thickBot="1">
      <c r="A34" s="80"/>
      <c r="B34" s="81">
        <v>1</v>
      </c>
      <c r="C34" s="81"/>
      <c r="D34" s="81"/>
      <c r="E34" s="81"/>
      <c r="F34" s="82" t="s">
        <v>8</v>
      </c>
      <c r="G34" s="81">
        <v>2599</v>
      </c>
      <c r="H34" s="81" t="s">
        <v>51</v>
      </c>
      <c r="I34" s="81"/>
      <c r="J34" s="45" t="s">
        <v>98</v>
      </c>
      <c r="K34" s="46"/>
    </row>
    <row r="35" spans="1:11" ht="19.5" customHeight="1">
      <c r="A35" s="48"/>
      <c r="B35" s="49">
        <v>1</v>
      </c>
      <c r="C35" s="49"/>
      <c r="D35" s="49"/>
      <c r="E35" s="49"/>
      <c r="F35" s="50" t="s">
        <v>8</v>
      </c>
      <c r="G35" s="49">
        <v>2600</v>
      </c>
      <c r="H35" s="49" t="s">
        <v>56</v>
      </c>
      <c r="I35" s="49"/>
      <c r="J35" s="51"/>
      <c r="K35" s="52"/>
    </row>
    <row r="36" spans="1:11" ht="19.5" customHeight="1" thickBot="1">
      <c r="A36" s="83"/>
      <c r="B36" s="84">
        <v>1</v>
      </c>
      <c r="C36" s="84"/>
      <c r="D36" s="84"/>
      <c r="E36" s="84"/>
      <c r="F36" s="85" t="s">
        <v>8</v>
      </c>
      <c r="G36" s="84">
        <v>2601</v>
      </c>
      <c r="H36" s="84" t="s">
        <v>51</v>
      </c>
      <c r="I36" s="84"/>
      <c r="J36" s="86"/>
      <c r="K36" s="87"/>
    </row>
    <row r="37" spans="1:11" ht="19.5" customHeight="1">
      <c r="A37" s="48"/>
      <c r="B37" s="49">
        <v>1</v>
      </c>
      <c r="C37" s="49"/>
      <c r="D37" s="49"/>
      <c r="E37" s="49"/>
      <c r="F37" s="50" t="s">
        <v>8</v>
      </c>
      <c r="G37" s="49">
        <v>2606</v>
      </c>
      <c r="H37" s="49" t="s">
        <v>57</v>
      </c>
      <c r="I37" s="49"/>
      <c r="J37" s="51"/>
      <c r="K37" s="52"/>
    </row>
    <row r="38" spans="1:11" ht="19.5" customHeight="1" thickBot="1">
      <c r="A38" s="83"/>
      <c r="B38" s="84">
        <v>1</v>
      </c>
      <c r="C38" s="84"/>
      <c r="D38" s="84"/>
      <c r="E38" s="84"/>
      <c r="F38" s="85" t="s">
        <v>8</v>
      </c>
      <c r="G38" s="84">
        <v>2607</v>
      </c>
      <c r="H38" s="84" t="s">
        <v>51</v>
      </c>
      <c r="I38" s="84"/>
      <c r="J38" s="86"/>
      <c r="K38" s="87"/>
    </row>
    <row r="39" spans="1:11" ht="19.5" customHeight="1">
      <c r="A39" s="48"/>
      <c r="B39" s="49">
        <v>1</v>
      </c>
      <c r="C39" s="49"/>
      <c r="D39" s="49"/>
      <c r="E39" s="64">
        <v>1</v>
      </c>
      <c r="F39" s="65" t="s">
        <v>8</v>
      </c>
      <c r="G39" s="64">
        <v>2636</v>
      </c>
      <c r="H39" s="64" t="s">
        <v>58</v>
      </c>
      <c r="I39" s="49"/>
      <c r="J39" s="51"/>
      <c r="K39" s="52"/>
    </row>
    <row r="40" spans="1:11" ht="19.5" customHeight="1" thickBot="1">
      <c r="A40" s="83"/>
      <c r="B40" s="84">
        <v>1</v>
      </c>
      <c r="C40" s="84"/>
      <c r="D40" s="84"/>
      <c r="E40" s="84"/>
      <c r="F40" s="85" t="s">
        <v>8</v>
      </c>
      <c r="G40" s="84">
        <v>2637</v>
      </c>
      <c r="H40" s="84" t="s">
        <v>51</v>
      </c>
      <c r="I40" s="84"/>
      <c r="J40" s="86"/>
      <c r="K40" s="87"/>
    </row>
    <row r="41" spans="1:11" ht="19.5" customHeight="1">
      <c r="A41" s="48"/>
      <c r="B41" s="49"/>
      <c r="C41" s="49">
        <v>1</v>
      </c>
      <c r="D41" s="49"/>
      <c r="E41" s="49"/>
      <c r="F41" s="50" t="s">
        <v>8</v>
      </c>
      <c r="G41" s="49">
        <v>2640</v>
      </c>
      <c r="H41" s="49" t="s">
        <v>59</v>
      </c>
      <c r="I41" s="49"/>
      <c r="J41" s="51" t="s">
        <v>81</v>
      </c>
      <c r="K41" s="52"/>
    </row>
    <row r="42" spans="1:11" ht="19.5" customHeight="1">
      <c r="A42" s="68"/>
      <c r="B42" s="69"/>
      <c r="C42" s="69">
        <v>1</v>
      </c>
      <c r="D42" s="69"/>
      <c r="E42" s="69"/>
      <c r="F42" s="88" t="s">
        <v>8</v>
      </c>
      <c r="G42" s="69">
        <v>2641</v>
      </c>
      <c r="H42" s="69" t="s">
        <v>51</v>
      </c>
      <c r="I42" s="69"/>
      <c r="J42" s="70"/>
      <c r="K42" s="71"/>
    </row>
    <row r="43" spans="1:11" ht="19.5" customHeight="1">
      <c r="A43" s="68"/>
      <c r="B43" s="69"/>
      <c r="C43" s="69">
        <v>1</v>
      </c>
      <c r="D43" s="69"/>
      <c r="E43" s="69"/>
      <c r="F43" s="88" t="s">
        <v>8</v>
      </c>
      <c r="G43" s="69">
        <v>2642</v>
      </c>
      <c r="H43" s="69" t="s">
        <v>60</v>
      </c>
      <c r="I43" s="69"/>
      <c r="J43" s="70"/>
      <c r="K43" s="71"/>
    </row>
    <row r="44" spans="1:11" ht="19.5" customHeight="1" thickBot="1">
      <c r="A44" s="83"/>
      <c r="B44" s="84"/>
      <c r="C44" s="84">
        <v>1</v>
      </c>
      <c r="D44" s="84"/>
      <c r="E44" s="84"/>
      <c r="F44" s="85" t="s">
        <v>8</v>
      </c>
      <c r="G44" s="84">
        <v>2643</v>
      </c>
      <c r="H44" s="84" t="s">
        <v>51</v>
      </c>
      <c r="I44" s="84"/>
      <c r="J44" s="86"/>
      <c r="K44" s="87"/>
    </row>
    <row r="45" spans="1:11" ht="19.5" customHeight="1" thickBot="1">
      <c r="A45" s="89"/>
      <c r="B45" s="90">
        <v>1</v>
      </c>
      <c r="C45" s="90"/>
      <c r="D45" s="90"/>
      <c r="E45" s="90">
        <v>1</v>
      </c>
      <c r="F45" s="91" t="s">
        <v>8</v>
      </c>
      <c r="G45" s="90">
        <v>2659</v>
      </c>
      <c r="H45" s="90" t="s">
        <v>51</v>
      </c>
      <c r="I45" s="90"/>
      <c r="J45" s="92" t="s">
        <v>99</v>
      </c>
      <c r="K45" s="93"/>
    </row>
    <row r="46" spans="1:11" ht="19.5" customHeight="1">
      <c r="A46" s="48"/>
      <c r="B46" s="49">
        <v>1</v>
      </c>
      <c r="C46" s="49"/>
      <c r="D46" s="49"/>
      <c r="E46" s="49"/>
      <c r="F46" s="50" t="s">
        <v>8</v>
      </c>
      <c r="G46" s="49">
        <v>2662</v>
      </c>
      <c r="H46" s="49" t="s">
        <v>61</v>
      </c>
      <c r="I46" s="49"/>
      <c r="J46" s="51"/>
      <c r="K46" s="52"/>
    </row>
    <row r="47" spans="1:11" ht="19.5" customHeight="1" thickBot="1">
      <c r="A47" s="53"/>
      <c r="B47" s="54">
        <v>1</v>
      </c>
      <c r="C47" s="54"/>
      <c r="D47" s="54"/>
      <c r="E47" s="54"/>
      <c r="F47" s="55" t="s">
        <v>8</v>
      </c>
      <c r="G47" s="54">
        <v>2663</v>
      </c>
      <c r="H47" s="54" t="s">
        <v>51</v>
      </c>
      <c r="I47" s="54"/>
      <c r="J47" s="56"/>
      <c r="K47" s="57"/>
    </row>
    <row r="48" spans="1:11" ht="19.5" customHeight="1">
      <c r="A48" s="48"/>
      <c r="B48" s="49">
        <v>1</v>
      </c>
      <c r="C48" s="49"/>
      <c r="D48" s="49"/>
      <c r="E48" s="49"/>
      <c r="F48" s="50" t="s">
        <v>8</v>
      </c>
      <c r="G48" s="49">
        <v>2676</v>
      </c>
      <c r="H48" s="49" t="s">
        <v>62</v>
      </c>
      <c r="I48" s="49"/>
      <c r="J48" s="51"/>
      <c r="K48" s="66" t="s">
        <v>82</v>
      </c>
    </row>
    <row r="49" spans="1:11" ht="19.5" customHeight="1" thickBot="1">
      <c r="A49" s="53"/>
      <c r="B49" s="54">
        <v>1</v>
      </c>
      <c r="C49" s="54"/>
      <c r="D49" s="54"/>
      <c r="E49" s="54"/>
      <c r="F49" s="55" t="s">
        <v>8</v>
      </c>
      <c r="G49" s="54">
        <v>2677</v>
      </c>
      <c r="H49" s="54" t="s">
        <v>51</v>
      </c>
      <c r="I49" s="54"/>
      <c r="J49" s="56"/>
      <c r="K49" s="67"/>
    </row>
    <row r="50" spans="1:11" ht="19.5" customHeight="1">
      <c r="A50" s="48"/>
      <c r="B50" s="49">
        <v>1</v>
      </c>
      <c r="C50" s="49"/>
      <c r="D50" s="49"/>
      <c r="E50" s="49"/>
      <c r="F50" s="50" t="s">
        <v>8</v>
      </c>
      <c r="G50" s="49">
        <v>2692</v>
      </c>
      <c r="H50" s="49" t="s">
        <v>63</v>
      </c>
      <c r="I50" s="49"/>
      <c r="J50" s="51"/>
      <c r="K50" s="52"/>
    </row>
    <row r="51" spans="1:11" ht="19.5" customHeight="1" thickBot="1">
      <c r="A51" s="53"/>
      <c r="B51" s="54">
        <v>1</v>
      </c>
      <c r="C51" s="54"/>
      <c r="D51" s="54"/>
      <c r="E51" s="54"/>
      <c r="F51" s="55" t="s">
        <v>8</v>
      </c>
      <c r="G51" s="54">
        <v>2693</v>
      </c>
      <c r="H51" s="54" t="s">
        <v>51</v>
      </c>
      <c r="I51" s="54"/>
      <c r="J51" s="56"/>
      <c r="K51" s="57"/>
    </row>
    <row r="52" spans="1:11" ht="19.5" customHeight="1">
      <c r="A52" s="58"/>
      <c r="B52" s="59">
        <v>1</v>
      </c>
      <c r="C52" s="59"/>
      <c r="D52" s="59"/>
      <c r="E52" s="59"/>
      <c r="F52" s="60" t="s">
        <v>8</v>
      </c>
      <c r="G52" s="69">
        <v>2702</v>
      </c>
      <c r="H52" s="59" t="s">
        <v>51</v>
      </c>
      <c r="I52" s="59"/>
      <c r="J52" s="61"/>
      <c r="K52" s="62"/>
    </row>
    <row r="53" spans="1:11" ht="19.5" customHeight="1" thickBot="1">
      <c r="A53" s="53"/>
      <c r="B53" s="54">
        <v>1</v>
      </c>
      <c r="C53" s="54"/>
      <c r="D53" s="54"/>
      <c r="E53" s="54"/>
      <c r="F53" s="55" t="s">
        <v>8</v>
      </c>
      <c r="G53" s="54">
        <v>2703</v>
      </c>
      <c r="H53" s="54" t="s">
        <v>51</v>
      </c>
      <c r="I53" s="54"/>
      <c r="J53" s="56"/>
      <c r="K53" s="57"/>
    </row>
    <row r="54" spans="1:11" ht="19.5" customHeight="1">
      <c r="A54" s="48"/>
      <c r="B54" s="49">
        <v>1</v>
      </c>
      <c r="C54" s="49"/>
      <c r="D54" s="49"/>
      <c r="E54" s="49"/>
      <c r="F54" s="50" t="s">
        <v>8</v>
      </c>
      <c r="G54" s="49">
        <v>2704</v>
      </c>
      <c r="H54" s="49" t="s">
        <v>64</v>
      </c>
      <c r="I54" s="49"/>
      <c r="J54" s="51"/>
      <c r="K54" s="52"/>
    </row>
    <row r="55" spans="1:11" ht="19.5" customHeight="1" thickBot="1">
      <c r="A55" s="53"/>
      <c r="B55" s="54">
        <v>1</v>
      </c>
      <c r="C55" s="54"/>
      <c r="D55" s="54"/>
      <c r="E55" s="54"/>
      <c r="F55" s="55" t="s">
        <v>8</v>
      </c>
      <c r="G55" s="54">
        <v>2705</v>
      </c>
      <c r="H55" s="54" t="s">
        <v>51</v>
      </c>
      <c r="I55" s="54"/>
      <c r="J55" s="56"/>
      <c r="K55" s="57"/>
    </row>
    <row r="56" spans="1:11" ht="19.5" customHeight="1" thickBot="1">
      <c r="A56" s="94"/>
      <c r="B56" s="95">
        <v>1</v>
      </c>
      <c r="C56" s="95"/>
      <c r="D56" s="95"/>
      <c r="E56" s="95"/>
      <c r="F56" s="96" t="s">
        <v>8</v>
      </c>
      <c r="G56" s="95">
        <v>2737</v>
      </c>
      <c r="H56" s="95" t="s">
        <v>51</v>
      </c>
      <c r="I56" s="95"/>
      <c r="J56" s="92" t="s">
        <v>100</v>
      </c>
      <c r="K56" s="93"/>
    </row>
    <row r="57" spans="1:11" ht="19.5" customHeight="1">
      <c r="A57" s="48"/>
      <c r="B57" s="49">
        <v>1</v>
      </c>
      <c r="C57" s="49"/>
      <c r="D57" s="49"/>
      <c r="E57" s="49"/>
      <c r="F57" s="50" t="s">
        <v>8</v>
      </c>
      <c r="G57" s="49">
        <v>2762</v>
      </c>
      <c r="H57" s="49" t="s">
        <v>65</v>
      </c>
      <c r="I57" s="49"/>
      <c r="J57" s="51"/>
      <c r="K57" s="52"/>
    </row>
    <row r="58" spans="1:11" ht="19.5" customHeight="1" thickBot="1">
      <c r="A58" s="53"/>
      <c r="B58" s="54">
        <v>1</v>
      </c>
      <c r="C58" s="54"/>
      <c r="D58" s="54"/>
      <c r="E58" s="54"/>
      <c r="F58" s="55" t="s">
        <v>8</v>
      </c>
      <c r="G58" s="54">
        <v>2763</v>
      </c>
      <c r="H58" s="54" t="s">
        <v>51</v>
      </c>
      <c r="I58" s="54"/>
      <c r="J58" s="56"/>
      <c r="K58" s="57"/>
    </row>
    <row r="59" spans="1:11" ht="19.5" customHeight="1">
      <c r="A59" s="63"/>
      <c r="B59" s="64">
        <v>1</v>
      </c>
      <c r="C59" s="64"/>
      <c r="D59" s="64"/>
      <c r="E59" s="64">
        <v>1</v>
      </c>
      <c r="F59" s="65" t="s">
        <v>8</v>
      </c>
      <c r="G59" s="64">
        <v>2786</v>
      </c>
      <c r="H59" s="64" t="s">
        <v>66</v>
      </c>
      <c r="I59" s="64" t="s">
        <v>51</v>
      </c>
      <c r="J59" s="51"/>
      <c r="K59" s="52"/>
    </row>
    <row r="60" spans="1:11" ht="19.5" customHeight="1" thickBot="1">
      <c r="A60" s="53"/>
      <c r="B60" s="54">
        <v>1</v>
      </c>
      <c r="C60" s="54"/>
      <c r="D60" s="54"/>
      <c r="E60" s="54"/>
      <c r="F60" s="55" t="s">
        <v>8</v>
      </c>
      <c r="G60" s="54">
        <v>2787</v>
      </c>
      <c r="H60" s="54" t="s">
        <v>51</v>
      </c>
      <c r="I60" s="54"/>
      <c r="J60" s="56"/>
      <c r="K60" s="57"/>
    </row>
    <row r="61" spans="1:11" ht="19.5" customHeight="1">
      <c r="A61" s="48"/>
      <c r="B61" s="49">
        <v>1</v>
      </c>
      <c r="C61" s="49"/>
      <c r="D61" s="49"/>
      <c r="E61" s="49"/>
      <c r="F61" s="50" t="s">
        <v>8</v>
      </c>
      <c r="G61" s="49">
        <v>2796</v>
      </c>
      <c r="H61" s="49" t="s">
        <v>67</v>
      </c>
      <c r="I61" s="49"/>
      <c r="J61" s="51"/>
      <c r="K61" s="52"/>
    </row>
    <row r="62" spans="1:11" ht="19.5" customHeight="1">
      <c r="A62" s="58"/>
      <c r="B62" s="59">
        <v>1</v>
      </c>
      <c r="C62" s="59"/>
      <c r="D62" s="59"/>
      <c r="E62" s="59"/>
      <c r="F62" s="60" t="s">
        <v>8</v>
      </c>
      <c r="G62" s="59">
        <v>2797</v>
      </c>
      <c r="H62" s="59" t="s">
        <v>51</v>
      </c>
      <c r="I62" s="59"/>
      <c r="J62" s="61"/>
      <c r="K62" s="62"/>
    </row>
    <row r="63" spans="1:11" ht="19.5" customHeight="1">
      <c r="A63" s="58"/>
      <c r="B63" s="59">
        <v>1</v>
      </c>
      <c r="C63" s="59"/>
      <c r="D63" s="59"/>
      <c r="E63" s="59"/>
      <c r="F63" s="60" t="s">
        <v>8</v>
      </c>
      <c r="G63" s="59">
        <v>2798</v>
      </c>
      <c r="H63" s="59" t="s">
        <v>68</v>
      </c>
      <c r="I63" s="59"/>
      <c r="J63" s="61"/>
      <c r="K63" s="62"/>
    </row>
    <row r="64" spans="1:11" ht="19.5" customHeight="1" thickBot="1">
      <c r="A64" s="53"/>
      <c r="B64" s="54">
        <v>1</v>
      </c>
      <c r="C64" s="54"/>
      <c r="D64" s="54"/>
      <c r="E64" s="54"/>
      <c r="F64" s="55" t="s">
        <v>8</v>
      </c>
      <c r="G64" s="54">
        <v>2799</v>
      </c>
      <c r="H64" s="54" t="s">
        <v>51</v>
      </c>
      <c r="I64" s="54"/>
      <c r="J64" s="56"/>
      <c r="K64" s="57"/>
    </row>
    <row r="65" spans="1:29" s="120" customFormat="1" ht="19.5" customHeight="1">
      <c r="A65" s="114"/>
      <c r="B65" s="115">
        <v>1</v>
      </c>
      <c r="C65" s="115"/>
      <c r="D65" s="115"/>
      <c r="E65" s="115"/>
      <c r="F65" s="116" t="s">
        <v>8</v>
      </c>
      <c r="G65" s="115">
        <v>2808</v>
      </c>
      <c r="H65" s="115" t="s">
        <v>64</v>
      </c>
      <c r="I65" s="115"/>
      <c r="J65" s="117" t="s">
        <v>69</v>
      </c>
      <c r="K65" s="118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</row>
    <row r="66" spans="1:29" s="120" customFormat="1" ht="19.5" customHeight="1" thickBot="1">
      <c r="A66" s="121"/>
      <c r="B66" s="122">
        <v>1</v>
      </c>
      <c r="C66" s="122"/>
      <c r="D66" s="122"/>
      <c r="E66" s="122"/>
      <c r="F66" s="123" t="s">
        <v>8</v>
      </c>
      <c r="G66" s="122">
        <v>2809</v>
      </c>
      <c r="H66" s="122" t="s">
        <v>51</v>
      </c>
      <c r="I66" s="122"/>
      <c r="J66" s="124" t="s">
        <v>70</v>
      </c>
      <c r="K66" s="125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</row>
    <row r="67" spans="1:11" ht="19.5" customHeight="1" thickBot="1">
      <c r="A67" s="94"/>
      <c r="B67" s="95">
        <v>1</v>
      </c>
      <c r="C67" s="95"/>
      <c r="D67" s="95"/>
      <c r="E67" s="95"/>
      <c r="F67" s="96" t="s">
        <v>8</v>
      </c>
      <c r="G67" s="95">
        <v>2909</v>
      </c>
      <c r="H67" s="95" t="s">
        <v>51</v>
      </c>
      <c r="I67" s="95"/>
      <c r="J67" s="92" t="s">
        <v>101</v>
      </c>
      <c r="K67" s="93"/>
    </row>
    <row r="68" spans="1:11" ht="19.5" customHeight="1">
      <c r="A68" s="48"/>
      <c r="B68" s="49">
        <v>1</v>
      </c>
      <c r="C68" s="49"/>
      <c r="D68" s="49"/>
      <c r="E68" s="49"/>
      <c r="F68" s="50" t="s">
        <v>8</v>
      </c>
      <c r="G68" s="49">
        <v>2946</v>
      </c>
      <c r="H68" s="49" t="s">
        <v>71</v>
      </c>
      <c r="I68" s="49"/>
      <c r="J68" s="51"/>
      <c r="K68" s="52"/>
    </row>
    <row r="69" spans="1:11" ht="19.5" customHeight="1" thickBot="1">
      <c r="A69" s="53"/>
      <c r="B69" s="54">
        <v>1</v>
      </c>
      <c r="C69" s="54"/>
      <c r="D69" s="54"/>
      <c r="E69" s="54"/>
      <c r="F69" s="55" t="s">
        <v>8</v>
      </c>
      <c r="G69" s="54">
        <v>2947</v>
      </c>
      <c r="H69" s="54" t="s">
        <v>51</v>
      </c>
      <c r="I69" s="54"/>
      <c r="J69" s="56"/>
      <c r="K69" s="57"/>
    </row>
    <row r="70" spans="1:11" ht="19.5" customHeight="1">
      <c r="A70" s="48"/>
      <c r="B70" s="49">
        <v>1</v>
      </c>
      <c r="C70" s="49"/>
      <c r="D70" s="49"/>
      <c r="E70" s="49"/>
      <c r="F70" s="50" t="s">
        <v>8</v>
      </c>
      <c r="G70" s="49">
        <v>2966</v>
      </c>
      <c r="H70" s="49" t="s">
        <v>72</v>
      </c>
      <c r="I70" s="49"/>
      <c r="J70" s="51"/>
      <c r="K70" s="52"/>
    </row>
    <row r="71" spans="1:11" ht="19.5" customHeight="1" thickBot="1">
      <c r="A71" s="53"/>
      <c r="B71" s="54">
        <v>1</v>
      </c>
      <c r="C71" s="54"/>
      <c r="D71" s="54"/>
      <c r="E71" s="54"/>
      <c r="F71" s="55" t="s">
        <v>8</v>
      </c>
      <c r="G71" s="54">
        <v>2967</v>
      </c>
      <c r="H71" s="54" t="s">
        <v>51</v>
      </c>
      <c r="I71" s="54"/>
      <c r="J71" s="56"/>
      <c r="K71" s="57"/>
    </row>
    <row r="72" spans="1:11" ht="19.5" customHeight="1">
      <c r="A72" s="48"/>
      <c r="B72" s="49">
        <v>1</v>
      </c>
      <c r="C72" s="49"/>
      <c r="D72" s="49"/>
      <c r="E72" s="49"/>
      <c r="F72" s="50" t="s">
        <v>8</v>
      </c>
      <c r="G72" s="49">
        <v>2968</v>
      </c>
      <c r="H72" s="49" t="s">
        <v>73</v>
      </c>
      <c r="I72" s="49"/>
      <c r="J72" s="51"/>
      <c r="K72" s="52" t="s">
        <v>97</v>
      </c>
    </row>
    <row r="73" spans="1:11" ht="19.5" customHeight="1">
      <c r="A73" s="58"/>
      <c r="B73" s="59">
        <v>1</v>
      </c>
      <c r="C73" s="59"/>
      <c r="D73" s="59"/>
      <c r="E73" s="59"/>
      <c r="F73" s="60" t="s">
        <v>8</v>
      </c>
      <c r="G73" s="59">
        <v>2969</v>
      </c>
      <c r="H73" s="59" t="s">
        <v>51</v>
      </c>
      <c r="I73" s="59"/>
      <c r="J73" s="61"/>
      <c r="K73" s="62"/>
    </row>
    <row r="74" spans="1:11" ht="19.5" customHeight="1">
      <c r="A74" s="58"/>
      <c r="B74" s="59">
        <v>1</v>
      </c>
      <c r="C74" s="59"/>
      <c r="D74" s="59"/>
      <c r="E74" s="59"/>
      <c r="F74" s="60" t="s">
        <v>8</v>
      </c>
      <c r="G74" s="59">
        <v>2970</v>
      </c>
      <c r="H74" s="59" t="s">
        <v>74</v>
      </c>
      <c r="I74" s="59"/>
      <c r="J74" s="61"/>
      <c r="K74" s="62"/>
    </row>
    <row r="75" spans="1:11" ht="19.5" customHeight="1" thickBot="1">
      <c r="A75" s="53"/>
      <c r="B75" s="54">
        <v>1</v>
      </c>
      <c r="C75" s="54"/>
      <c r="D75" s="54"/>
      <c r="E75" s="54"/>
      <c r="F75" s="55" t="s">
        <v>8</v>
      </c>
      <c r="G75" s="54">
        <v>2971</v>
      </c>
      <c r="H75" s="54" t="s">
        <v>51</v>
      </c>
      <c r="I75" s="54"/>
      <c r="J75" s="56"/>
      <c r="K75" s="57"/>
    </row>
    <row r="76" spans="1:11" ht="19.5" customHeight="1" thickBot="1">
      <c r="A76" s="94"/>
      <c r="B76" s="95">
        <v>1</v>
      </c>
      <c r="C76" s="95"/>
      <c r="D76" s="95"/>
      <c r="E76" s="95"/>
      <c r="F76" s="96" t="s">
        <v>8</v>
      </c>
      <c r="G76" s="95">
        <v>2973</v>
      </c>
      <c r="H76" s="95" t="s">
        <v>51</v>
      </c>
      <c r="I76" s="95"/>
      <c r="J76" s="92" t="s">
        <v>102</v>
      </c>
      <c r="K76" s="93"/>
    </row>
    <row r="77" spans="1:11" ht="19.5" customHeight="1">
      <c r="A77" s="48"/>
      <c r="B77" s="49">
        <v>1</v>
      </c>
      <c r="C77" s="49"/>
      <c r="D77" s="49"/>
      <c r="E77" s="49"/>
      <c r="F77" s="50" t="s">
        <v>8</v>
      </c>
      <c r="G77" s="49">
        <v>3000</v>
      </c>
      <c r="H77" s="49" t="s">
        <v>75</v>
      </c>
      <c r="I77" s="49"/>
      <c r="J77" s="51"/>
      <c r="K77" s="52"/>
    </row>
    <row r="78" spans="1:11" ht="19.5" customHeight="1">
      <c r="A78" s="68"/>
      <c r="B78" s="69">
        <v>1</v>
      </c>
      <c r="C78" s="69"/>
      <c r="D78" s="69"/>
      <c r="E78" s="69"/>
      <c r="F78" s="88" t="s">
        <v>8</v>
      </c>
      <c r="G78" s="69">
        <v>3001</v>
      </c>
      <c r="H78" s="69" t="s">
        <v>51</v>
      </c>
      <c r="I78" s="69"/>
      <c r="J78" s="70"/>
      <c r="K78" s="71"/>
    </row>
    <row r="79" spans="1:11" ht="19.5" customHeight="1">
      <c r="A79" s="68"/>
      <c r="B79" s="69">
        <v>1</v>
      </c>
      <c r="C79" s="69"/>
      <c r="D79" s="69"/>
      <c r="E79" s="69"/>
      <c r="F79" s="88" t="s">
        <v>8</v>
      </c>
      <c r="G79" s="69">
        <v>3002</v>
      </c>
      <c r="H79" s="69" t="s">
        <v>76</v>
      </c>
      <c r="I79" s="69"/>
      <c r="J79" s="70"/>
      <c r="K79" s="71"/>
    </row>
    <row r="80" spans="1:11" ht="19.5" customHeight="1" thickBot="1">
      <c r="A80" s="83"/>
      <c r="B80" s="84">
        <v>1</v>
      </c>
      <c r="C80" s="84"/>
      <c r="D80" s="84"/>
      <c r="E80" s="84"/>
      <c r="F80" s="85" t="s">
        <v>8</v>
      </c>
      <c r="G80" s="84">
        <v>3003</v>
      </c>
      <c r="H80" s="84" t="s">
        <v>51</v>
      </c>
      <c r="I80" s="84"/>
      <c r="J80" s="86"/>
      <c r="K80" s="87"/>
    </row>
    <row r="81" spans="1:11" ht="19.5" customHeight="1">
      <c r="A81" s="68">
        <v>1</v>
      </c>
      <c r="B81" s="69"/>
      <c r="C81" s="69"/>
      <c r="D81" s="69"/>
      <c r="E81" s="69"/>
      <c r="F81" s="88" t="s">
        <v>8</v>
      </c>
      <c r="G81" s="69">
        <v>3008</v>
      </c>
      <c r="H81" s="69" t="s">
        <v>49</v>
      </c>
      <c r="I81" s="69"/>
      <c r="J81" s="70"/>
      <c r="K81" s="71"/>
    </row>
    <row r="82" spans="1:11" ht="19.5" customHeight="1">
      <c r="A82" s="58">
        <v>1</v>
      </c>
      <c r="B82" s="59"/>
      <c r="C82" s="59"/>
      <c r="D82" s="59"/>
      <c r="E82" s="59"/>
      <c r="F82" s="60" t="s">
        <v>8</v>
      </c>
      <c r="G82" s="59">
        <v>3009</v>
      </c>
      <c r="H82" s="59" t="s">
        <v>49</v>
      </c>
      <c r="I82" s="59"/>
      <c r="J82" s="61"/>
      <c r="K82" s="62"/>
    </row>
    <row r="83" spans="1:11" ht="19.5" customHeight="1">
      <c r="A83" s="58">
        <v>1</v>
      </c>
      <c r="B83" s="59"/>
      <c r="C83" s="59"/>
      <c r="D83" s="59"/>
      <c r="E83" s="59"/>
      <c r="F83" s="60" t="s">
        <v>8</v>
      </c>
      <c r="G83" s="59">
        <v>3010</v>
      </c>
      <c r="H83" s="59" t="s">
        <v>49</v>
      </c>
      <c r="I83" s="59"/>
      <c r="J83" s="61"/>
      <c r="K83" s="62"/>
    </row>
    <row r="84" spans="1:11" ht="19.5" customHeight="1">
      <c r="A84" s="58">
        <v>1</v>
      </c>
      <c r="B84" s="59"/>
      <c r="C84" s="59"/>
      <c r="D84" s="59"/>
      <c r="E84" s="59"/>
      <c r="F84" s="60" t="s">
        <v>8</v>
      </c>
      <c r="G84" s="59">
        <v>3011</v>
      </c>
      <c r="H84" s="59" t="s">
        <v>49</v>
      </c>
      <c r="I84" s="59"/>
      <c r="J84" s="61"/>
      <c r="K84" s="62"/>
    </row>
    <row r="85" spans="1:11" ht="19.5" customHeight="1">
      <c r="A85" s="58">
        <v>1</v>
      </c>
      <c r="B85" s="59"/>
      <c r="C85" s="59"/>
      <c r="D85" s="59"/>
      <c r="E85" s="59"/>
      <c r="F85" s="60" t="s">
        <v>8</v>
      </c>
      <c r="G85" s="59">
        <v>3012</v>
      </c>
      <c r="H85" s="59" t="s">
        <v>49</v>
      </c>
      <c r="I85" s="59"/>
      <c r="J85" s="61"/>
      <c r="K85" s="62"/>
    </row>
    <row r="86" spans="1:11" ht="19.5" customHeight="1">
      <c r="A86" s="58">
        <v>1</v>
      </c>
      <c r="B86" s="59"/>
      <c r="C86" s="59"/>
      <c r="D86" s="59"/>
      <c r="E86" s="59"/>
      <c r="F86" s="60" t="s">
        <v>8</v>
      </c>
      <c r="G86" s="59">
        <v>3013</v>
      </c>
      <c r="H86" s="59" t="s">
        <v>49</v>
      </c>
      <c r="I86" s="59"/>
      <c r="J86" s="61"/>
      <c r="K86" s="62"/>
    </row>
    <row r="87" spans="1:11" ht="19.5" customHeight="1">
      <c r="A87" s="58">
        <v>1</v>
      </c>
      <c r="B87" s="59"/>
      <c r="C87" s="59"/>
      <c r="D87" s="59"/>
      <c r="E87" s="59"/>
      <c r="F87" s="60" t="s">
        <v>8</v>
      </c>
      <c r="G87" s="59">
        <v>3014</v>
      </c>
      <c r="H87" s="59" t="s">
        <v>49</v>
      </c>
      <c r="I87" s="59"/>
      <c r="J87" s="61"/>
      <c r="K87" s="62"/>
    </row>
    <row r="88" spans="1:11" ht="19.5" customHeight="1">
      <c r="A88" s="58">
        <v>1</v>
      </c>
      <c r="B88" s="59"/>
      <c r="C88" s="59"/>
      <c r="D88" s="59"/>
      <c r="E88" s="59"/>
      <c r="F88" s="60" t="s">
        <v>8</v>
      </c>
      <c r="G88" s="59">
        <v>3015</v>
      </c>
      <c r="H88" s="59" t="s">
        <v>49</v>
      </c>
      <c r="I88" s="59"/>
      <c r="J88" s="61"/>
      <c r="K88" s="62"/>
    </row>
    <row r="89" spans="1:11" ht="19.5" customHeight="1">
      <c r="A89" s="58">
        <v>1</v>
      </c>
      <c r="B89" s="59"/>
      <c r="C89" s="59"/>
      <c r="D89" s="59"/>
      <c r="E89" s="59"/>
      <c r="F89" s="60" t="s">
        <v>8</v>
      </c>
      <c r="G89" s="59">
        <v>3016</v>
      </c>
      <c r="H89" s="59" t="s">
        <v>49</v>
      </c>
      <c r="I89" s="59"/>
      <c r="J89" s="61"/>
      <c r="K89" s="62"/>
    </row>
    <row r="90" spans="1:11" ht="19.5" customHeight="1">
      <c r="A90" s="58">
        <v>1</v>
      </c>
      <c r="B90" s="59"/>
      <c r="C90" s="59"/>
      <c r="D90" s="59"/>
      <c r="E90" s="59"/>
      <c r="F90" s="60" t="s">
        <v>8</v>
      </c>
      <c r="G90" s="59">
        <v>3017</v>
      </c>
      <c r="H90" s="59" t="s">
        <v>49</v>
      </c>
      <c r="I90" s="59"/>
      <c r="J90" s="61"/>
      <c r="K90" s="62"/>
    </row>
    <row r="91" spans="1:11" ht="19.5" customHeight="1">
      <c r="A91" s="58">
        <v>1</v>
      </c>
      <c r="B91" s="59"/>
      <c r="C91" s="59"/>
      <c r="D91" s="59"/>
      <c r="E91" s="59"/>
      <c r="F91" s="60" t="s">
        <v>8</v>
      </c>
      <c r="G91" s="59">
        <v>3018</v>
      </c>
      <c r="H91" s="59" t="s">
        <v>49</v>
      </c>
      <c r="I91" s="59"/>
      <c r="J91" s="61"/>
      <c r="K91" s="62"/>
    </row>
    <row r="92" spans="1:11" ht="19.5" customHeight="1">
      <c r="A92" s="58">
        <v>1</v>
      </c>
      <c r="B92" s="59"/>
      <c r="C92" s="59"/>
      <c r="D92" s="59"/>
      <c r="E92" s="59"/>
      <c r="F92" s="60" t="s">
        <v>8</v>
      </c>
      <c r="G92" s="59">
        <v>3019</v>
      </c>
      <c r="H92" s="59" t="s">
        <v>49</v>
      </c>
      <c r="I92" s="59"/>
      <c r="J92" s="61"/>
      <c r="K92" s="62"/>
    </row>
    <row r="93" spans="1:11" ht="19.5" customHeight="1">
      <c r="A93" s="58">
        <v>1</v>
      </c>
      <c r="B93" s="59"/>
      <c r="C93" s="59"/>
      <c r="D93" s="59"/>
      <c r="E93" s="59"/>
      <c r="F93" s="60" t="s">
        <v>8</v>
      </c>
      <c r="G93" s="59">
        <v>3020</v>
      </c>
      <c r="H93" s="59" t="s">
        <v>49</v>
      </c>
      <c r="I93" s="59"/>
      <c r="J93" s="61"/>
      <c r="K93" s="62"/>
    </row>
    <row r="94" spans="1:11" ht="19.5" customHeight="1">
      <c r="A94" s="58">
        <v>1</v>
      </c>
      <c r="B94" s="59"/>
      <c r="C94" s="59"/>
      <c r="D94" s="59"/>
      <c r="E94" s="59"/>
      <c r="F94" s="60" t="s">
        <v>8</v>
      </c>
      <c r="G94" s="59">
        <v>3021</v>
      </c>
      <c r="H94" s="59" t="s">
        <v>49</v>
      </c>
      <c r="I94" s="59"/>
      <c r="J94" s="61"/>
      <c r="K94" s="62"/>
    </row>
    <row r="95" spans="1:11" ht="19.5" customHeight="1">
      <c r="A95" s="58">
        <v>1</v>
      </c>
      <c r="B95" s="59"/>
      <c r="C95" s="59"/>
      <c r="D95" s="59"/>
      <c r="E95" s="59"/>
      <c r="F95" s="60" t="s">
        <v>8</v>
      </c>
      <c r="G95" s="59">
        <v>3022</v>
      </c>
      <c r="H95" s="59" t="s">
        <v>49</v>
      </c>
      <c r="I95" s="59"/>
      <c r="J95" s="61"/>
      <c r="K95" s="62"/>
    </row>
    <row r="96" spans="1:11" ht="19.5" customHeight="1" thickBot="1">
      <c r="A96" s="72">
        <v>1</v>
      </c>
      <c r="B96" s="73"/>
      <c r="C96" s="73"/>
      <c r="D96" s="73"/>
      <c r="E96" s="73"/>
      <c r="F96" s="74" t="s">
        <v>8</v>
      </c>
      <c r="G96" s="73">
        <v>3023</v>
      </c>
      <c r="H96" s="73" t="s">
        <v>49</v>
      </c>
      <c r="I96" s="73"/>
      <c r="J96" s="75"/>
      <c r="K96" s="76"/>
    </row>
    <row r="97" spans="1:11" ht="19.5" customHeight="1">
      <c r="A97" s="80"/>
      <c r="B97" s="81">
        <v>1</v>
      </c>
      <c r="C97" s="81"/>
      <c r="D97" s="81"/>
      <c r="E97" s="81"/>
      <c r="F97" s="82" t="s">
        <v>8</v>
      </c>
      <c r="G97" s="81">
        <v>3062</v>
      </c>
      <c r="H97" s="81" t="s">
        <v>77</v>
      </c>
      <c r="I97" s="81"/>
      <c r="J97" s="45"/>
      <c r="K97" s="46"/>
    </row>
    <row r="98" spans="1:11" ht="19.5" customHeight="1" thickBot="1">
      <c r="A98" s="53"/>
      <c r="B98" s="54">
        <v>1</v>
      </c>
      <c r="C98" s="54"/>
      <c r="D98" s="54"/>
      <c r="E98" s="54"/>
      <c r="F98" s="55" t="s">
        <v>8</v>
      </c>
      <c r="G98" s="54">
        <v>3063</v>
      </c>
      <c r="H98" s="54" t="s">
        <v>51</v>
      </c>
      <c r="I98" s="54"/>
      <c r="J98" s="56"/>
      <c r="K98" s="57"/>
    </row>
    <row r="99" spans="1:6" ht="19.5" customHeight="1" thickBot="1">
      <c r="A99" s="97"/>
      <c r="B99" s="98">
        <f>SUM(B7:B98)</f>
        <v>57</v>
      </c>
      <c r="C99" s="99">
        <f>SUM(C7:C98)</f>
        <v>4</v>
      </c>
      <c r="D99" s="100">
        <f>SUM(D7:D98)</f>
        <v>0</v>
      </c>
      <c r="E99" s="101">
        <f>SUM(E7:E98)</f>
        <v>5</v>
      </c>
      <c r="F99" s="102"/>
    </row>
    <row r="100" spans="1:8" ht="19.5" customHeight="1" thickBot="1">
      <c r="A100" s="104">
        <f>SUM(A7:A99)</f>
        <v>31</v>
      </c>
      <c r="B100" s="105">
        <f>SUM(B99:D99)</f>
        <v>61</v>
      </c>
      <c r="C100" s="106"/>
      <c r="D100" s="107"/>
      <c r="G100" s="41" t="s">
        <v>78</v>
      </c>
      <c r="H100" s="109">
        <f>B100/1023</f>
        <v>0.059628543499511244</v>
      </c>
    </row>
    <row r="102" ht="19.5" customHeight="1">
      <c r="A102" s="41" t="s">
        <v>93</v>
      </c>
    </row>
    <row r="103" spans="1:11" ht="51" customHeight="1">
      <c r="A103" s="180" t="s">
        <v>94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</sheetData>
  <sheetProtection/>
  <mergeCells count="8">
    <mergeCell ref="A4:K4"/>
    <mergeCell ref="A103:K103"/>
    <mergeCell ref="K14:K15"/>
    <mergeCell ref="K26:K27"/>
    <mergeCell ref="B100:D100"/>
    <mergeCell ref="J14:J15"/>
    <mergeCell ref="J26:J27"/>
    <mergeCell ref="K48:K49"/>
  </mergeCells>
  <printOptions/>
  <pageMargins left="0.7086614173228347" right="0.7086614173228347" top="0.7480314960629921" bottom="0.7480314960629921" header="0.31496062992125984" footer="0.31496062992125984"/>
  <pageSetup fitToHeight="4" fitToWidth="1" orientation="landscape" paperSize="9" scale="90" r:id="rId3"/>
  <headerFooter>
    <oddHeader>&amp;L&amp;"Papyrus,Gras"&amp;12Yvon Généalogie&amp;R&amp;D</oddHeader>
    <oddFooter xml:space="preserve">&amp;Lwww.yvongenealogie.fr&amp;Cpage &amp;P/&amp;N&amp;R&amp;9 2012 - étude Yvon Généalogie - SIRET 531 317 006 00017 APE 9609Z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"/>
    </sheetView>
  </sheetViews>
  <sheetFormatPr defaultColWidth="11.421875" defaultRowHeight="15"/>
  <sheetData>
    <row r="1" s="179" customFormat="1" ht="18.75">
      <c r="A1" s="178" t="s">
        <v>90</v>
      </c>
    </row>
    <row r="3" spans="1:15" ht="60">
      <c r="A3" s="168" t="s">
        <v>85</v>
      </c>
      <c r="B3" s="169" t="s">
        <v>34</v>
      </c>
      <c r="C3" s="170" t="s">
        <v>37</v>
      </c>
      <c r="D3" s="170"/>
      <c r="E3" s="174" t="s">
        <v>23</v>
      </c>
      <c r="F3" s="174"/>
      <c r="G3" s="174"/>
      <c r="H3" s="174"/>
      <c r="I3" s="174" t="s">
        <v>22</v>
      </c>
      <c r="J3" s="174"/>
      <c r="K3" s="174"/>
      <c r="L3" s="174"/>
      <c r="M3" s="173"/>
      <c r="N3" s="173"/>
      <c r="O3" s="173"/>
    </row>
    <row r="4" spans="1:15" ht="15">
      <c r="A4" s="164"/>
      <c r="B4" s="165"/>
      <c r="C4" s="164" t="s">
        <v>35</v>
      </c>
      <c r="D4" s="164" t="s">
        <v>36</v>
      </c>
      <c r="E4" s="171" t="s">
        <v>35</v>
      </c>
      <c r="F4" s="171" t="s">
        <v>36</v>
      </c>
      <c r="G4" s="171" t="s">
        <v>35</v>
      </c>
      <c r="H4" s="171" t="s">
        <v>36</v>
      </c>
      <c r="I4" s="171" t="s">
        <v>35</v>
      </c>
      <c r="J4" s="171" t="s">
        <v>36</v>
      </c>
      <c r="K4" s="171" t="s">
        <v>35</v>
      </c>
      <c r="L4" s="171" t="s">
        <v>36</v>
      </c>
      <c r="M4" s="173"/>
      <c r="N4" s="173"/>
      <c r="O4" s="173"/>
    </row>
    <row r="5" spans="1:15" ht="15">
      <c r="A5" s="166" t="s">
        <v>21</v>
      </c>
      <c r="B5" s="167">
        <v>1</v>
      </c>
      <c r="C5" s="167">
        <v>1</v>
      </c>
      <c r="D5" s="167"/>
      <c r="E5" s="172">
        <v>1</v>
      </c>
      <c r="F5" s="172"/>
      <c r="G5" s="172"/>
      <c r="H5" s="172"/>
      <c r="I5" s="172"/>
      <c r="J5" s="172"/>
      <c r="K5" s="172"/>
      <c r="L5" s="172"/>
      <c r="M5" s="175" t="s">
        <v>20</v>
      </c>
      <c r="N5" s="175"/>
      <c r="O5" s="175"/>
    </row>
    <row r="6" spans="1:15" ht="15">
      <c r="A6" s="166" t="s">
        <v>19</v>
      </c>
      <c r="B6" s="167">
        <v>2</v>
      </c>
      <c r="C6" s="167">
        <v>2</v>
      </c>
      <c r="D6" s="167">
        <v>3</v>
      </c>
      <c r="E6" s="172">
        <v>2</v>
      </c>
      <c r="F6" s="172"/>
      <c r="G6" s="172"/>
      <c r="H6" s="172"/>
      <c r="I6" s="172">
        <v>3</v>
      </c>
      <c r="J6" s="172"/>
      <c r="K6" s="172"/>
      <c r="L6" s="172"/>
      <c r="M6" s="175" t="s">
        <v>18</v>
      </c>
      <c r="N6" s="175"/>
      <c r="O6" s="175"/>
    </row>
    <row r="7" spans="1:15" ht="15">
      <c r="A7" s="166" t="s">
        <v>17</v>
      </c>
      <c r="B7" s="167">
        <v>4</v>
      </c>
      <c r="C7" s="167">
        <f>C6*2</f>
        <v>4</v>
      </c>
      <c r="D7" s="167">
        <f>D6*2+1</f>
        <v>7</v>
      </c>
      <c r="E7" s="172">
        <v>4</v>
      </c>
      <c r="F7" s="172"/>
      <c r="G7" s="172">
        <v>5</v>
      </c>
      <c r="H7" s="172"/>
      <c r="I7" s="172">
        <v>6</v>
      </c>
      <c r="J7" s="172"/>
      <c r="K7" s="172">
        <v>7</v>
      </c>
      <c r="L7" s="172"/>
      <c r="M7" s="173" t="s">
        <v>87</v>
      </c>
      <c r="N7" s="173"/>
      <c r="O7" s="173"/>
    </row>
    <row r="8" spans="1:15" ht="15">
      <c r="A8" s="166" t="s">
        <v>16</v>
      </c>
      <c r="B8" s="167">
        <v>8</v>
      </c>
      <c r="C8" s="167">
        <f aca="true" t="shared" si="0" ref="C8:C24">C7*2</f>
        <v>8</v>
      </c>
      <c r="D8" s="167">
        <f aca="true" t="shared" si="1" ref="D8:D24">D7*2+1</f>
        <v>15</v>
      </c>
      <c r="E8" s="172">
        <v>8</v>
      </c>
      <c r="F8" s="172">
        <v>9</v>
      </c>
      <c r="G8" s="172">
        <v>10</v>
      </c>
      <c r="H8" s="172">
        <v>11</v>
      </c>
      <c r="I8" s="172">
        <v>12</v>
      </c>
      <c r="J8" s="172">
        <v>13</v>
      </c>
      <c r="K8" s="172">
        <v>14</v>
      </c>
      <c r="L8" s="172">
        <v>15</v>
      </c>
      <c r="M8" s="173" t="s">
        <v>88</v>
      </c>
      <c r="N8" s="173"/>
      <c r="O8" s="173"/>
    </row>
    <row r="9" spans="1:15" ht="15">
      <c r="A9" s="166" t="s">
        <v>15</v>
      </c>
      <c r="B9" s="167">
        <v>16</v>
      </c>
      <c r="C9" s="167">
        <f t="shared" si="0"/>
        <v>16</v>
      </c>
      <c r="D9" s="167">
        <f t="shared" si="1"/>
        <v>31</v>
      </c>
      <c r="E9" s="172">
        <f aca="true" t="shared" si="2" ref="E9:E19">E8*2</f>
        <v>16</v>
      </c>
      <c r="F9" s="172">
        <f aca="true" t="shared" si="3" ref="F9:F19">F8*2+1</f>
        <v>19</v>
      </c>
      <c r="G9" s="172">
        <f aca="true" t="shared" si="4" ref="G9:G19">G8*2</f>
        <v>20</v>
      </c>
      <c r="H9" s="172">
        <f aca="true" t="shared" si="5" ref="H9:H19">H8*2+1</f>
        <v>23</v>
      </c>
      <c r="I9" s="172">
        <f aca="true" t="shared" si="6" ref="I9:I19">I8*2</f>
        <v>24</v>
      </c>
      <c r="J9" s="172">
        <f aca="true" t="shared" si="7" ref="J9:J19">J8*2+1</f>
        <v>27</v>
      </c>
      <c r="K9" s="172">
        <f aca="true" t="shared" si="8" ref="K9:K19">K8*2</f>
        <v>28</v>
      </c>
      <c r="L9" s="172">
        <f aca="true" t="shared" si="9" ref="L9:L19">L8*2+1</f>
        <v>31</v>
      </c>
      <c r="M9" s="175" t="s">
        <v>89</v>
      </c>
      <c r="N9" s="175"/>
      <c r="O9" s="175"/>
    </row>
    <row r="10" spans="1:15" ht="15">
      <c r="A10" s="166" t="s">
        <v>14</v>
      </c>
      <c r="B10" s="167">
        <v>32</v>
      </c>
      <c r="C10" s="167">
        <f t="shared" si="0"/>
        <v>32</v>
      </c>
      <c r="D10" s="167">
        <f t="shared" si="1"/>
        <v>63</v>
      </c>
      <c r="E10" s="172">
        <f t="shared" si="2"/>
        <v>32</v>
      </c>
      <c r="F10" s="172">
        <f t="shared" si="3"/>
        <v>39</v>
      </c>
      <c r="G10" s="172">
        <f t="shared" si="4"/>
        <v>40</v>
      </c>
      <c r="H10" s="172">
        <f t="shared" si="5"/>
        <v>47</v>
      </c>
      <c r="I10" s="172">
        <f t="shared" si="6"/>
        <v>48</v>
      </c>
      <c r="J10" s="172">
        <f t="shared" si="7"/>
        <v>55</v>
      </c>
      <c r="K10" s="172">
        <f t="shared" si="8"/>
        <v>56</v>
      </c>
      <c r="L10" s="172">
        <f t="shared" si="9"/>
        <v>63</v>
      </c>
      <c r="M10" s="175" t="s">
        <v>86</v>
      </c>
      <c r="N10" s="175"/>
      <c r="O10" s="175"/>
    </row>
    <row r="11" spans="1:15" ht="15">
      <c r="A11" s="166" t="s">
        <v>13</v>
      </c>
      <c r="B11" s="167">
        <v>64</v>
      </c>
      <c r="C11" s="167">
        <f t="shared" si="0"/>
        <v>64</v>
      </c>
      <c r="D11" s="167">
        <f t="shared" si="1"/>
        <v>127</v>
      </c>
      <c r="E11" s="172">
        <f t="shared" si="2"/>
        <v>64</v>
      </c>
      <c r="F11" s="172">
        <f t="shared" si="3"/>
        <v>79</v>
      </c>
      <c r="G11" s="172">
        <f t="shared" si="4"/>
        <v>80</v>
      </c>
      <c r="H11" s="172">
        <f t="shared" si="5"/>
        <v>95</v>
      </c>
      <c r="I11" s="172">
        <f t="shared" si="6"/>
        <v>96</v>
      </c>
      <c r="J11" s="172">
        <f t="shared" si="7"/>
        <v>111</v>
      </c>
      <c r="K11" s="172">
        <f t="shared" si="8"/>
        <v>112</v>
      </c>
      <c r="L11" s="172">
        <f t="shared" si="9"/>
        <v>127</v>
      </c>
      <c r="M11" s="173"/>
      <c r="N11" s="173"/>
      <c r="O11" s="173"/>
    </row>
    <row r="12" spans="1:15" ht="15">
      <c r="A12" s="166" t="s">
        <v>12</v>
      </c>
      <c r="B12" s="167">
        <v>128</v>
      </c>
      <c r="C12" s="167">
        <f t="shared" si="0"/>
        <v>128</v>
      </c>
      <c r="D12" s="167">
        <f t="shared" si="1"/>
        <v>255</v>
      </c>
      <c r="E12" s="172">
        <f t="shared" si="2"/>
        <v>128</v>
      </c>
      <c r="F12" s="172">
        <f t="shared" si="3"/>
        <v>159</v>
      </c>
      <c r="G12" s="172">
        <f t="shared" si="4"/>
        <v>160</v>
      </c>
      <c r="H12" s="172">
        <f t="shared" si="5"/>
        <v>191</v>
      </c>
      <c r="I12" s="172">
        <f t="shared" si="6"/>
        <v>192</v>
      </c>
      <c r="J12" s="172">
        <f t="shared" si="7"/>
        <v>223</v>
      </c>
      <c r="K12" s="172">
        <f t="shared" si="8"/>
        <v>224</v>
      </c>
      <c r="L12" s="172">
        <f t="shared" si="9"/>
        <v>255</v>
      </c>
      <c r="M12" s="173"/>
      <c r="N12" s="173"/>
      <c r="O12" s="173"/>
    </row>
    <row r="13" spans="1:15" ht="15">
      <c r="A13" s="166" t="s">
        <v>11</v>
      </c>
      <c r="B13" s="167">
        <v>256</v>
      </c>
      <c r="C13" s="167">
        <f t="shared" si="0"/>
        <v>256</v>
      </c>
      <c r="D13" s="167">
        <f t="shared" si="1"/>
        <v>511</v>
      </c>
      <c r="E13" s="172">
        <f t="shared" si="2"/>
        <v>256</v>
      </c>
      <c r="F13" s="172">
        <f t="shared" si="3"/>
        <v>319</v>
      </c>
      <c r="G13" s="172">
        <f t="shared" si="4"/>
        <v>320</v>
      </c>
      <c r="H13" s="172">
        <f t="shared" si="5"/>
        <v>383</v>
      </c>
      <c r="I13" s="172">
        <f t="shared" si="6"/>
        <v>384</v>
      </c>
      <c r="J13" s="172">
        <f t="shared" si="7"/>
        <v>447</v>
      </c>
      <c r="K13" s="172">
        <f t="shared" si="8"/>
        <v>448</v>
      </c>
      <c r="L13" s="172">
        <f t="shared" si="9"/>
        <v>511</v>
      </c>
      <c r="M13" s="173"/>
      <c r="N13" s="173"/>
      <c r="O13" s="173"/>
    </row>
    <row r="14" spans="1:15" ht="15">
      <c r="A14" s="166" t="s">
        <v>10</v>
      </c>
      <c r="B14" s="167">
        <f>B13*2</f>
        <v>512</v>
      </c>
      <c r="C14" s="167">
        <f t="shared" si="0"/>
        <v>512</v>
      </c>
      <c r="D14" s="167">
        <f t="shared" si="1"/>
        <v>1023</v>
      </c>
      <c r="E14" s="172">
        <f t="shared" si="2"/>
        <v>512</v>
      </c>
      <c r="F14" s="172">
        <f t="shared" si="3"/>
        <v>639</v>
      </c>
      <c r="G14" s="172">
        <f t="shared" si="4"/>
        <v>640</v>
      </c>
      <c r="H14" s="172">
        <f t="shared" si="5"/>
        <v>767</v>
      </c>
      <c r="I14" s="172">
        <f t="shared" si="6"/>
        <v>768</v>
      </c>
      <c r="J14" s="172">
        <f t="shared" si="7"/>
        <v>895</v>
      </c>
      <c r="K14" s="172">
        <f t="shared" si="8"/>
        <v>896</v>
      </c>
      <c r="L14" s="172">
        <f t="shared" si="9"/>
        <v>1023</v>
      </c>
      <c r="M14" s="173"/>
      <c r="N14" s="173"/>
      <c r="O14" s="173"/>
    </row>
    <row r="15" spans="1:15" ht="15">
      <c r="A15" s="166" t="s">
        <v>9</v>
      </c>
      <c r="B15" s="167">
        <f aca="true" t="shared" si="10" ref="B15:B24">B14*2</f>
        <v>1024</v>
      </c>
      <c r="C15" s="167">
        <f t="shared" si="0"/>
        <v>1024</v>
      </c>
      <c r="D15" s="167">
        <f t="shared" si="1"/>
        <v>2047</v>
      </c>
      <c r="E15" s="172">
        <f t="shared" si="2"/>
        <v>1024</v>
      </c>
      <c r="F15" s="172">
        <f t="shared" si="3"/>
        <v>1279</v>
      </c>
      <c r="G15" s="172">
        <f t="shared" si="4"/>
        <v>1280</v>
      </c>
      <c r="H15" s="172">
        <f t="shared" si="5"/>
        <v>1535</v>
      </c>
      <c r="I15" s="172">
        <f t="shared" si="6"/>
        <v>1536</v>
      </c>
      <c r="J15" s="172">
        <f t="shared" si="7"/>
        <v>1791</v>
      </c>
      <c r="K15" s="172">
        <f t="shared" si="8"/>
        <v>1792</v>
      </c>
      <c r="L15" s="172">
        <f t="shared" si="9"/>
        <v>2047</v>
      </c>
      <c r="M15" s="173"/>
      <c r="N15" s="173"/>
      <c r="O15" s="173"/>
    </row>
    <row r="16" spans="1:15" ht="15">
      <c r="A16" s="166" t="s">
        <v>8</v>
      </c>
      <c r="B16" s="167">
        <f t="shared" si="10"/>
        <v>2048</v>
      </c>
      <c r="C16" s="167">
        <f t="shared" si="0"/>
        <v>2048</v>
      </c>
      <c r="D16" s="167">
        <f t="shared" si="1"/>
        <v>4095</v>
      </c>
      <c r="E16" s="172">
        <f t="shared" si="2"/>
        <v>2048</v>
      </c>
      <c r="F16" s="172">
        <f t="shared" si="3"/>
        <v>2559</v>
      </c>
      <c r="G16" s="172">
        <f t="shared" si="4"/>
        <v>2560</v>
      </c>
      <c r="H16" s="172">
        <f t="shared" si="5"/>
        <v>3071</v>
      </c>
      <c r="I16" s="172">
        <f t="shared" si="6"/>
        <v>3072</v>
      </c>
      <c r="J16" s="172">
        <f t="shared" si="7"/>
        <v>3583</v>
      </c>
      <c r="K16" s="172">
        <f t="shared" si="8"/>
        <v>3584</v>
      </c>
      <c r="L16" s="172">
        <f t="shared" si="9"/>
        <v>4095</v>
      </c>
      <c r="M16" s="173"/>
      <c r="N16" s="173"/>
      <c r="O16" s="173"/>
    </row>
    <row r="17" spans="1:15" ht="15">
      <c r="A17" s="166" t="s">
        <v>26</v>
      </c>
      <c r="B17" s="167">
        <f t="shared" si="10"/>
        <v>4096</v>
      </c>
      <c r="C17" s="167">
        <f t="shared" si="0"/>
        <v>4096</v>
      </c>
      <c r="D17" s="167">
        <f t="shared" si="1"/>
        <v>8191</v>
      </c>
      <c r="E17" s="172">
        <f t="shared" si="2"/>
        <v>4096</v>
      </c>
      <c r="F17" s="172">
        <f t="shared" si="3"/>
        <v>5119</v>
      </c>
      <c r="G17" s="172">
        <f t="shared" si="4"/>
        <v>5120</v>
      </c>
      <c r="H17" s="172">
        <f t="shared" si="5"/>
        <v>6143</v>
      </c>
      <c r="I17" s="172">
        <f t="shared" si="6"/>
        <v>6144</v>
      </c>
      <c r="J17" s="172">
        <f t="shared" si="7"/>
        <v>7167</v>
      </c>
      <c r="K17" s="172">
        <f t="shared" si="8"/>
        <v>7168</v>
      </c>
      <c r="L17" s="172">
        <f t="shared" si="9"/>
        <v>8191</v>
      </c>
      <c r="M17" s="173"/>
      <c r="N17" s="173"/>
      <c r="O17" s="173"/>
    </row>
    <row r="18" spans="1:15" ht="15">
      <c r="A18" s="166" t="s">
        <v>27</v>
      </c>
      <c r="B18" s="167">
        <f t="shared" si="10"/>
        <v>8192</v>
      </c>
      <c r="C18" s="167">
        <f t="shared" si="0"/>
        <v>8192</v>
      </c>
      <c r="D18" s="167">
        <f t="shared" si="1"/>
        <v>16383</v>
      </c>
      <c r="E18" s="172">
        <f t="shared" si="2"/>
        <v>8192</v>
      </c>
      <c r="F18" s="172">
        <f t="shared" si="3"/>
        <v>10239</v>
      </c>
      <c r="G18" s="172">
        <f t="shared" si="4"/>
        <v>10240</v>
      </c>
      <c r="H18" s="172">
        <f t="shared" si="5"/>
        <v>12287</v>
      </c>
      <c r="I18" s="172">
        <f t="shared" si="6"/>
        <v>12288</v>
      </c>
      <c r="J18" s="172">
        <f t="shared" si="7"/>
        <v>14335</v>
      </c>
      <c r="K18" s="172">
        <f t="shared" si="8"/>
        <v>14336</v>
      </c>
      <c r="L18" s="172">
        <f t="shared" si="9"/>
        <v>16383</v>
      </c>
      <c r="M18" s="173"/>
      <c r="N18" s="173"/>
      <c r="O18" s="173"/>
    </row>
    <row r="19" spans="1:15" ht="15">
      <c r="A19" s="166" t="s">
        <v>28</v>
      </c>
      <c r="B19" s="167">
        <f t="shared" si="10"/>
        <v>16384</v>
      </c>
      <c r="C19" s="167">
        <f t="shared" si="0"/>
        <v>16384</v>
      </c>
      <c r="D19" s="167">
        <f t="shared" si="1"/>
        <v>32767</v>
      </c>
      <c r="E19" s="172">
        <f t="shared" si="2"/>
        <v>16384</v>
      </c>
      <c r="F19" s="172">
        <f t="shared" si="3"/>
        <v>20479</v>
      </c>
      <c r="G19" s="172">
        <f t="shared" si="4"/>
        <v>20480</v>
      </c>
      <c r="H19" s="172">
        <f t="shared" si="5"/>
        <v>24575</v>
      </c>
      <c r="I19" s="172">
        <f t="shared" si="6"/>
        <v>24576</v>
      </c>
      <c r="J19" s="172">
        <f t="shared" si="7"/>
        <v>28671</v>
      </c>
      <c r="K19" s="172">
        <f t="shared" si="8"/>
        <v>28672</v>
      </c>
      <c r="L19" s="172">
        <f t="shared" si="9"/>
        <v>32767</v>
      </c>
      <c r="M19" s="173"/>
      <c r="N19" s="173"/>
      <c r="O19" s="173"/>
    </row>
    <row r="20" spans="1:15" ht="15">
      <c r="A20" s="166" t="s">
        <v>29</v>
      </c>
      <c r="B20" s="167">
        <f t="shared" si="10"/>
        <v>32768</v>
      </c>
      <c r="C20" s="167">
        <f t="shared" si="0"/>
        <v>32768</v>
      </c>
      <c r="D20" s="167">
        <f t="shared" si="1"/>
        <v>65535</v>
      </c>
      <c r="E20" s="176" t="s">
        <v>7</v>
      </c>
      <c r="F20" s="176"/>
      <c r="G20" s="176" t="s">
        <v>6</v>
      </c>
      <c r="H20" s="176"/>
      <c r="I20" s="176" t="s">
        <v>5</v>
      </c>
      <c r="J20" s="176"/>
      <c r="K20" s="176" t="s">
        <v>4</v>
      </c>
      <c r="L20" s="176"/>
      <c r="M20" s="172"/>
      <c r="N20" s="172"/>
      <c r="O20" s="172"/>
    </row>
    <row r="21" spans="1:15" ht="15">
      <c r="A21" s="166" t="s">
        <v>30</v>
      </c>
      <c r="B21" s="167">
        <f t="shared" si="10"/>
        <v>65536</v>
      </c>
      <c r="C21" s="167">
        <f t="shared" si="0"/>
        <v>65536</v>
      </c>
      <c r="D21" s="167">
        <f t="shared" si="1"/>
        <v>131071</v>
      </c>
      <c r="E21" s="177" t="s">
        <v>3</v>
      </c>
      <c r="F21" s="177"/>
      <c r="G21" s="177" t="s">
        <v>2</v>
      </c>
      <c r="H21" s="177"/>
      <c r="I21" s="177" t="s">
        <v>1</v>
      </c>
      <c r="J21" s="177"/>
      <c r="K21" s="177" t="s">
        <v>0</v>
      </c>
      <c r="L21" s="177"/>
      <c r="M21" s="172"/>
      <c r="N21" s="172"/>
      <c r="O21" s="172"/>
    </row>
    <row r="22" spans="1:4" ht="15">
      <c r="A22" s="166" t="s">
        <v>31</v>
      </c>
      <c r="B22" s="167">
        <f t="shared" si="10"/>
        <v>131072</v>
      </c>
      <c r="C22" s="167">
        <f t="shared" si="0"/>
        <v>131072</v>
      </c>
      <c r="D22" s="167">
        <f t="shared" si="1"/>
        <v>262143</v>
      </c>
    </row>
    <row r="23" spans="1:4" ht="15">
      <c r="A23" s="166" t="s">
        <v>32</v>
      </c>
      <c r="B23" s="167">
        <f t="shared" si="10"/>
        <v>262144</v>
      </c>
      <c r="C23" s="167">
        <f t="shared" si="0"/>
        <v>262144</v>
      </c>
      <c r="D23" s="167">
        <f t="shared" si="1"/>
        <v>524287</v>
      </c>
    </row>
    <row r="24" spans="1:4" ht="15">
      <c r="A24" s="166" t="s">
        <v>33</v>
      </c>
      <c r="B24" s="167">
        <f t="shared" si="10"/>
        <v>524288</v>
      </c>
      <c r="C24" s="167">
        <f t="shared" si="0"/>
        <v>524288</v>
      </c>
      <c r="D24" s="167">
        <f t="shared" si="1"/>
        <v>1048575</v>
      </c>
    </row>
  </sheetData>
  <sheetProtection/>
  <mergeCells count="28">
    <mergeCell ref="E21:F21"/>
    <mergeCell ref="G21:H21"/>
    <mergeCell ref="I21:J21"/>
    <mergeCell ref="K21:L21"/>
    <mergeCell ref="M18:O18"/>
    <mergeCell ref="M19:O19"/>
    <mergeCell ref="E20:F20"/>
    <mergeCell ref="G20:H20"/>
    <mergeCell ref="I20:J20"/>
    <mergeCell ref="K20:L20"/>
    <mergeCell ref="M12:O12"/>
    <mergeCell ref="M13:O13"/>
    <mergeCell ref="M14:O14"/>
    <mergeCell ref="M15:O15"/>
    <mergeCell ref="M16:O16"/>
    <mergeCell ref="M17:O17"/>
    <mergeCell ref="M6:O6"/>
    <mergeCell ref="M7:O7"/>
    <mergeCell ref="M8:O8"/>
    <mergeCell ref="M9:O9"/>
    <mergeCell ref="M10:O10"/>
    <mergeCell ref="M11:O11"/>
    <mergeCell ref="C3:D3"/>
    <mergeCell ref="E3:H3"/>
    <mergeCell ref="I3:L3"/>
    <mergeCell ref="M3:O3"/>
    <mergeCell ref="M4:O4"/>
    <mergeCell ref="M5:O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  <headerFooter>
    <oddHeader>&amp;L&amp;"Papyrus,Gras"&amp;12Yvon Généalogie&amp;R&amp;D</oddHeader>
    <oddFooter xml:space="preserve">&amp;Lwww.yvongenealogie.fr&amp;R&amp;9 2012 - étude Yvon Généalogie - SIRET 531 317 006 00017 APE 9609Z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YvonFamily</dc:creator>
  <cp:keywords/>
  <dc:description/>
  <cp:lastModifiedBy>YvonFamily</cp:lastModifiedBy>
  <cp:lastPrinted>2012-04-28T15:14:50Z</cp:lastPrinted>
  <dcterms:created xsi:type="dcterms:W3CDTF">2012-04-21T14:01:59Z</dcterms:created>
  <dcterms:modified xsi:type="dcterms:W3CDTF">2012-04-28T15:15:07Z</dcterms:modified>
  <cp:category/>
  <cp:version/>
  <cp:contentType/>
  <cp:contentStatus/>
</cp:coreProperties>
</file>